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10"/>
  </bookViews>
  <sheets>
    <sheet name="封面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_xlnm.Print_Area" localSheetId="0">'封面'!$A$1:$E$23</definedName>
    <definedName name="_xlnm.Print_Area" localSheetId="1">'1'!$A$1:$D$42</definedName>
    <definedName name="_xlnm.Print_Titles" localSheetId="1">'1'!$1:$4</definedName>
    <definedName name="_xlnm.Print_Area" localSheetId="2">'2'!$A$1:$B$30</definedName>
    <definedName name="_xlnm.Print_Titles" localSheetId="2">'2'!$1:$3</definedName>
    <definedName name="_xlnm.Print_Area" localSheetId="3">'3'!$A$1:$E$26</definedName>
    <definedName name="_xlnm.Print_Titles" localSheetId="3">'3'!$1:$5</definedName>
    <definedName name="_xlnm.Print_Area" localSheetId="4">'4'!$A$1:$D$34</definedName>
    <definedName name="_xlnm.Print_Titles" localSheetId="4">'4'!$1:$5</definedName>
    <definedName name="_xlnm.Print_Area" localSheetId="5">'5'!$A$1:$K$10</definedName>
    <definedName name="_xlnm.Print_Titles" localSheetId="5">'5'!$1:$6</definedName>
    <definedName name="_xlnm.Print_Area" localSheetId="6">'6'!$A$1:$E$25</definedName>
    <definedName name="_xlnm.Print_Titles" localSheetId="6">'6'!$1:$5</definedName>
    <definedName name="_xlnm.Print_Area" localSheetId="7">'7'!$A$1:$F$64</definedName>
    <definedName name="_xlnm.Print_Titles" localSheetId="7">'7'!$1:$4</definedName>
    <definedName name="_xlnm.Print_Area" localSheetId="8">'8'!$A$1:$C$20</definedName>
    <definedName name="_xlnm.Print_Titles" localSheetId="8">'8'!$1:$5</definedName>
    <definedName name="_xlnm.Print_Area" localSheetId="9">'9'!$A$1:$H$9</definedName>
    <definedName name="_xlnm.Print_Titles" localSheetId="9">'9'!$1:$5</definedName>
    <definedName name="_xlnm.Print_Area" localSheetId="10">'10'!$A$1:$E$18</definedName>
    <definedName name="_xlnm.Print_Titles" localSheetId="10">'10'!$1:$5</definedName>
    <definedName name="_xlnm.Print_Area" localSheetId="11">'11'!$A$1:$B$12</definedName>
    <definedName name="_xlnm.Print_Titles" localSheetId="11">'11'!$1:$5</definedName>
    <definedName name="_xlnm.Print_Area" localSheetId="12">'12'!$A$1:$E$13</definedName>
    <definedName name="_xlnm.Print_Titles" localSheetId="12">'12'!$1:$5</definedName>
  </definedNames>
  <calcPr fullCalcOnLoad="1"/>
</workbook>
</file>

<file path=xl/sharedStrings.xml><?xml version="1.0" encoding="utf-8"?>
<sst xmlns="http://schemas.openxmlformats.org/spreadsheetml/2006/main" count="409" uniqueCount="300">
  <si>
    <t>单位代码：</t>
  </si>
  <si>
    <t>单位名称：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</si>
  <si>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</si>
  <si>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  2019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4 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  16  </t>
    </r>
    <r>
      <rPr>
        <sz val="12"/>
        <color indexed="8"/>
        <rFont val="宋体"/>
        <family val="0"/>
      </rPr>
      <t>日</t>
    </r>
  </si>
  <si>
    <t>部门领导：赵卫东</t>
  </si>
  <si>
    <t>财务负责人：任宏杰</t>
  </si>
  <si>
    <t>制表人：房丽琼</t>
  </si>
  <si>
    <t xml:space="preserve">      </t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</si>
  <si>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</si>
  <si>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</si>
  <si>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</si>
  <si>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</si>
  <si>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</si>
  <si>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</si>
  <si>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</si>
  <si>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</si>
  <si>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</si>
  <si>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</si>
  <si>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</si>
  <si>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</si>
  <si>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</si>
  <si>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</si>
  <si>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</si>
  <si>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</si>
  <si>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</si>
  <si>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</si>
  <si>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</si>
  <si>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</si>
  <si>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</si>
  <si>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</si>
  <si>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</si>
  <si>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</si>
  <si>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</si>
  <si>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</si>
  <si>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</si>
  <si>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</si>
  <si>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</si>
  <si>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</si>
  <si>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</si>
  <si>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</si>
  <si>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</si>
  <si>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</si>
  <si>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</si>
  <si>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</si>
  <si>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</si>
  <si>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</si>
  <si>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</si>
  <si>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</si>
  <si>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</si>
  <si>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</si>
  <si>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</si>
  <si>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</si>
  <si>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</si>
  <si>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</si>
  <si>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</si>
  <si>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</si>
  <si>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</si>
  <si>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</si>
  <si>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</si>
  <si>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</si>
  <si>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</si>
  <si>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</si>
  <si>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</si>
  <si>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</si>
  <si>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</si>
  <si>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</si>
  <si>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</si>
  <si>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</si>
  <si>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</si>
  <si>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</si>
  <si>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</si>
  <si>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</si>
  <si>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</si>
  <si>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</si>
  <si>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</si>
  <si>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</si>
  <si>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</si>
  <si>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</si>
  <si>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</si>
  <si>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</si>
  <si>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</si>
  <si>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</si>
  <si>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</si>
  <si>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</si>
  <si>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</si>
  <si>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</si>
  <si>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</si>
  <si>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</si>
  <si>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</si>
  <si>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</si>
  <si>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</si>
  <si>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</si>
  <si>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</si>
  <si>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</si>
  <si>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</si>
  <si>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</si>
  <si>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</si>
  <si>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</si>
  <si>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</si>
  <si>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</si>
  <si>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</si>
  <si>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</si>
  <si>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</si>
  <si>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</si>
  <si>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</si>
  <si>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</si>
  <si>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</si>
  <si>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</si>
  <si>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</si>
  <si>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</si>
  <si>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</si>
  <si>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</si>
  <si>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</si>
  <si>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</si>
  <si>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</si>
  <si>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</si>
  <si>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</si>
  <si>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</si>
  <si>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</si>
  <si>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</si>
  <si>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</si>
  <si>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</si>
  <si>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</si>
  <si>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**</t>
  </si>
  <si>
    <t>甘南州财政局</t>
  </si>
  <si>
    <t>一般公共预算支出情况表</t>
  </si>
  <si>
    <t>科目编码</t>
  </si>
  <si>
    <t>科目名称</t>
  </si>
  <si>
    <t>行政运行</t>
  </si>
  <si>
    <t>信息化建设</t>
  </si>
  <si>
    <t>行政单位离退休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</si>
  <si>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</si>
  <si>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</si>
  <si>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</si>
  <si>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</si>
  <si>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</si>
  <si>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</si>
  <si>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</si>
  <si>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</si>
  <si>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</si>
  <si>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</si>
  <si>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</si>
  <si>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</si>
  <si>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</si>
  <si>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</si>
  <si>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</si>
  <si>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</si>
  <si>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</si>
  <si>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</si>
  <si>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</si>
  <si>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</si>
  <si>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</si>
  <si>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</si>
  <si>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</si>
  <si>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</si>
  <si>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</si>
  <si>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</si>
  <si>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</si>
  <si>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</si>
  <si>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</si>
  <si>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</si>
  <si>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</si>
  <si>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</si>
  <si>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</si>
  <si>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</si>
  <si>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</si>
  <si>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</si>
  <si>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</si>
  <si>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</si>
  <si>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</si>
  <si>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</si>
  <si>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</si>
  <si>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</si>
  <si>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</si>
  <si>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</si>
  <si>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</si>
  <si>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</si>
  <si>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</si>
  <si>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</si>
  <si>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</si>
  <si>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</si>
  <si>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</si>
  <si>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</si>
  <si>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</si>
  <si>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</si>
  <si>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</si>
  <si>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</si>
  <si>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</si>
  <si>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</si>
  <si>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</si>
  <si>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</si>
  <si>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</si>
  <si>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</si>
  <si>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</si>
  <si>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</si>
  <si>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</si>
  <si>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</si>
  <si>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</si>
  <si>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</si>
  <si>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</si>
  <si>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</si>
  <si>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</si>
  <si>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</si>
  <si>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</si>
  <si>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</si>
  <si>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</si>
  <si>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</si>
  <si>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</si>
  <si>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</si>
  <si>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</si>
  <si>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</si>
  <si>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</si>
  <si>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</si>
  <si>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</si>
  <si>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</si>
  <si>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</si>
  <si>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</si>
  <si>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</si>
  <si>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</si>
  <si>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</si>
  <si>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</si>
  <si>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</si>
  <si>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</si>
  <si>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</si>
  <si>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</si>
  <si>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</si>
  <si>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</si>
  <si>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</si>
  <si>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</si>
  <si>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</si>
  <si>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</si>
  <si>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</si>
  <si>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</si>
  <si>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</si>
  <si>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</si>
  <si>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</si>
  <si>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</si>
  <si>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</si>
  <si>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</si>
  <si>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</si>
  <si>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</si>
  <si>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</si>
  <si>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</si>
  <si>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</si>
  <si>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</si>
  <si>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</si>
  <si>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</si>
  <si>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</si>
  <si>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</si>
  <si>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</si>
  <si>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</si>
  <si>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</si>
  <si>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</si>
  <si>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</si>
  <si>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</si>
  <si>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</si>
  <si>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</si>
  <si>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</si>
  <si>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</si>
  <si>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</si>
  <si>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</si>
  <si>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</si>
  <si>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</si>
  <si>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</si>
  <si>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</si>
  <si>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</si>
  <si>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2010601</t>
  </si>
  <si>
    <t>工作经费</t>
  </si>
  <si>
    <t>初级中级会计职称考试经费</t>
  </si>
  <si>
    <t>购买社会绩效评价服务、聘用专业技术人员费用</t>
  </si>
  <si>
    <t>2010607</t>
  </si>
  <si>
    <t>财政信息化建设经费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</si>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</sst>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" fillId="2" borderId="0" applyNumberFormat="0" applyBorder="0" applyAlignment="0" applyProtection="0"/>
    <xf numFmtId="0" fontId="43" fillId="3" borderId="0" applyNumberFormat="0" applyBorder="0" applyAlignment="0" applyProtection="0"/>
    <xf numFmtId="0" fontId="29" fillId="4" borderId="1" applyNumberFormat="0" applyAlignment="0" applyProtection="0"/>
    <xf numFmtId="41" fontId="12" fillId="0" borderId="0" applyFont="0" applyFill="0" applyBorder="0" applyAlignment="0" applyProtection="0"/>
    <xf numFmtId="0" fontId="43" fillId="5" borderId="0" applyNumberFormat="0" applyBorder="0" applyAlignment="0" applyProtection="0"/>
    <xf numFmtId="0" fontId="26" fillId="6" borderId="0" applyNumberFormat="0" applyBorder="0" applyAlignment="0" applyProtection="0"/>
    <xf numFmtId="43" fontId="12" fillId="0" borderId="0" applyFont="0" applyFill="0" applyBorder="0" applyAlignment="0" applyProtection="0"/>
    <xf numFmtId="0" fontId="44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2" fillId="8" borderId="2" applyNumberFormat="0" applyFont="0" applyAlignment="0" applyProtection="0"/>
    <xf numFmtId="0" fontId="44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8" fillId="0" borderId="3" applyNumberFormat="0" applyFill="0" applyAlignment="0" applyProtection="0"/>
    <xf numFmtId="0" fontId="44" fillId="13" borderId="0" applyNumberFormat="0" applyBorder="0" applyAlignment="0" applyProtection="0"/>
    <xf numFmtId="0" fontId="27" fillId="0" borderId="4" applyNumberFormat="0" applyFill="0" applyAlignment="0" applyProtection="0"/>
    <xf numFmtId="0" fontId="44" fillId="14" borderId="0" applyNumberFormat="0" applyBorder="0" applyAlignment="0" applyProtection="0"/>
    <xf numFmtId="0" fontId="32" fillId="15" borderId="5" applyNumberFormat="0" applyAlignment="0" applyProtection="0"/>
    <xf numFmtId="0" fontId="39" fillId="15" borderId="1" applyNumberFormat="0" applyAlignment="0" applyProtection="0"/>
    <xf numFmtId="0" fontId="35" fillId="16" borderId="6" applyNumberFormat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36" fillId="0" borderId="7" applyNumberFormat="0" applyFill="0" applyAlignment="0" applyProtection="0"/>
    <xf numFmtId="0" fontId="41" fillId="0" borderId="8" applyNumberFormat="0" applyFill="0" applyAlignment="0" applyProtection="0"/>
    <xf numFmtId="0" fontId="25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32" borderId="0" applyNumberFormat="0" applyBorder="0" applyAlignment="0" applyProtection="0"/>
    <xf numFmtId="0" fontId="44" fillId="33" borderId="0" applyNumberFormat="0" applyBorder="0" applyAlignment="0" applyProtection="0"/>
    <xf numFmtId="0" fontId="43" fillId="34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44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9" borderId="0" applyNumberFormat="0" applyBorder="0" applyAlignment="0" applyProtection="0"/>
    <xf numFmtId="0" fontId="0" fillId="0" borderId="0">
      <alignment/>
      <protection/>
    </xf>
    <xf numFmtId="0" fontId="12" fillId="40" borderId="0" applyNumberFormat="0" applyBorder="0" applyAlignment="0" applyProtection="0"/>
    <xf numFmtId="0" fontId="30" fillId="41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10" borderId="0" applyNumberFormat="0" applyBorder="0" applyAlignment="0" applyProtection="0"/>
    <xf numFmtId="0" fontId="30" fillId="44" borderId="0" applyNumberFormat="0" applyBorder="0" applyAlignment="0" applyProtection="0"/>
    <xf numFmtId="0" fontId="30" fillId="21" borderId="0" applyNumberFormat="0" applyBorder="0" applyAlignment="0" applyProtection="0"/>
    <xf numFmtId="0" fontId="3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6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177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49" fontId="9" fillId="0" borderId="9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79" fontId="4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4" fillId="48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 shrinkToFit="1"/>
    </xf>
    <xf numFmtId="49" fontId="4" fillId="0" borderId="15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left" vertical="center"/>
    </xf>
    <xf numFmtId="4" fontId="9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48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6" fontId="4" fillId="0" borderId="21" xfId="94" applyNumberFormat="1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9" fontId="4" fillId="0" borderId="9" xfId="0" applyNumberFormat="1" applyFont="1" applyBorder="1" applyAlignment="1">
      <alignment horizontal="right" vertical="center" wrapText="1"/>
    </xf>
    <xf numFmtId="179" fontId="4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0" xfId="100" applyFont="1" applyAlignment="1">
      <alignment horizontal="center" vertical="center"/>
      <protection/>
    </xf>
    <xf numFmtId="180" fontId="4" fillId="0" borderId="11" xfId="107" applyNumberFormat="1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76" fontId="9" fillId="0" borderId="22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horizontal="right" vertical="center"/>
    </xf>
    <xf numFmtId="0" fontId="2" fillId="0" borderId="0" xfId="94" applyFont="1">
      <alignment/>
      <protection/>
    </xf>
    <xf numFmtId="0" fontId="0" fillId="0" borderId="0" xfId="94">
      <alignment/>
      <protection/>
    </xf>
    <xf numFmtId="0" fontId="3" fillId="0" borderId="0" xfId="94" applyFont="1" applyAlignment="1">
      <alignment horizontal="center" vertical="center"/>
      <protection/>
    </xf>
    <xf numFmtId="0" fontId="4" fillId="0" borderId="23" xfId="94" applyFont="1" applyBorder="1" applyAlignment="1">
      <alignment vertical="center"/>
      <protection/>
    </xf>
    <xf numFmtId="0" fontId="4" fillId="0" borderId="23" xfId="94" applyFont="1" applyBorder="1">
      <alignment/>
      <protection/>
    </xf>
    <xf numFmtId="0" fontId="4" fillId="0" borderId="0" xfId="94" applyFont="1">
      <alignment/>
      <protection/>
    </xf>
    <xf numFmtId="0" fontId="4" fillId="0" borderId="0" xfId="94" applyFont="1" applyAlignment="1">
      <alignment horizontal="right" vertical="center"/>
      <protection/>
    </xf>
    <xf numFmtId="0" fontId="4" fillId="0" borderId="24" xfId="94" applyFont="1" applyBorder="1" applyAlignment="1">
      <alignment horizontal="center" vertical="center"/>
      <protection/>
    </xf>
    <xf numFmtId="0" fontId="4" fillId="0" borderId="21" xfId="94" applyFont="1" applyBorder="1" applyAlignment="1">
      <alignment horizontal="center" vertical="center"/>
      <protection/>
    </xf>
    <xf numFmtId="0" fontId="4" fillId="0" borderId="25" xfId="94" applyFont="1" applyBorder="1" applyAlignment="1">
      <alignment horizontal="center" vertical="center"/>
      <protection/>
    </xf>
    <xf numFmtId="0" fontId="4" fillId="0" borderId="26" xfId="94" applyFont="1" applyBorder="1" applyAlignment="1">
      <alignment vertical="center"/>
      <protection/>
    </xf>
    <xf numFmtId="176" fontId="4" fillId="0" borderId="21" xfId="94" applyNumberFormat="1" applyFont="1" applyBorder="1" applyAlignment="1">
      <alignment vertical="center"/>
      <protection/>
    </xf>
    <xf numFmtId="176" fontId="4" fillId="0" borderId="26" xfId="94" applyNumberFormat="1" applyFont="1" applyBorder="1" applyAlignment="1">
      <alignment horizontal="right" vertical="center" wrapText="1"/>
      <protection/>
    </xf>
    <xf numFmtId="176" fontId="4" fillId="0" borderId="21" xfId="94" applyNumberFormat="1" applyFont="1" applyBorder="1" applyAlignment="1">
      <alignment horizontal="right" vertical="center" wrapText="1"/>
      <protection/>
    </xf>
    <xf numFmtId="0" fontId="4" fillId="0" borderId="24" xfId="94" applyFont="1" applyBorder="1" applyAlignment="1">
      <alignment vertical="center"/>
      <protection/>
    </xf>
    <xf numFmtId="176" fontId="4" fillId="0" borderId="25" xfId="94" applyNumberFormat="1" applyFont="1" applyBorder="1" applyAlignment="1">
      <alignment horizontal="right" vertical="center" wrapText="1"/>
      <protection/>
    </xf>
    <xf numFmtId="176" fontId="4" fillId="0" borderId="25" xfId="94" applyNumberFormat="1" applyFont="1" applyBorder="1" applyAlignment="1">
      <alignment vertical="center" wrapText="1"/>
      <protection/>
    </xf>
    <xf numFmtId="176" fontId="4" fillId="0" borderId="26" xfId="94" applyNumberFormat="1" applyFont="1" applyBorder="1" applyAlignment="1">
      <alignment vertical="center" wrapText="1"/>
      <protection/>
    </xf>
    <xf numFmtId="176" fontId="4" fillId="0" borderId="26" xfId="94" applyNumberFormat="1" applyFont="1" applyBorder="1">
      <alignment/>
      <protection/>
    </xf>
    <xf numFmtId="0" fontId="4" fillId="0" borderId="26" xfId="94" applyFont="1" applyBorder="1" applyAlignment="1">
      <alignment horizontal="center" vertical="center"/>
      <protection/>
    </xf>
    <xf numFmtId="176" fontId="4" fillId="0" borderId="21" xfId="94" applyNumberFormat="1" applyFont="1" applyBorder="1" applyAlignment="1">
      <alignment horizontal="center" vertical="center"/>
      <protection/>
    </xf>
    <xf numFmtId="4" fontId="4" fillId="0" borderId="21" xfId="94" applyNumberFormat="1" applyFont="1" applyBorder="1" applyAlignment="1">
      <alignment horizontal="right" vertical="center" wrapText="1"/>
      <protection/>
    </xf>
    <xf numFmtId="181" fontId="4" fillId="0" borderId="21" xfId="94" applyNumberFormat="1" applyFont="1" applyBorder="1" applyAlignment="1">
      <alignment horizontal="right" vertical="center" wrapText="1"/>
      <protection/>
    </xf>
    <xf numFmtId="176" fontId="4" fillId="0" borderId="21" xfId="94" applyNumberFormat="1" applyFont="1" applyBorder="1">
      <alignment/>
      <protection/>
    </xf>
    <xf numFmtId="0" fontId="4" fillId="0" borderId="26" xfId="94" applyFont="1" applyBorder="1">
      <alignment/>
      <protection/>
    </xf>
    <xf numFmtId="176" fontId="4" fillId="0" borderId="17" xfId="94" applyNumberFormat="1" applyFont="1" applyBorder="1" applyAlignment="1">
      <alignment horizontal="right" vertical="center" wrapText="1"/>
      <protection/>
    </xf>
    <xf numFmtId="176" fontId="4" fillId="0" borderId="26" xfId="94" applyNumberFormat="1" applyFont="1" applyBorder="1" applyAlignment="1">
      <alignment horizontal="center" vertical="center"/>
      <protection/>
    </xf>
    <xf numFmtId="176" fontId="4" fillId="0" borderId="25" xfId="94" applyNumberFormat="1" applyFont="1" applyBorder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</cellXfs>
  <cellStyles count="10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4 7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常规 2 2" xfId="69"/>
    <cellStyle name="60% - 强调文字颜色 5" xfId="70"/>
    <cellStyle name="强调文字颜色 6" xfId="71"/>
    <cellStyle name="40% - 强调文字颜色 6" xfId="72"/>
    <cellStyle name="20% - 着色 3" xfId="73"/>
    <cellStyle name="常规 2 3" xfId="74"/>
    <cellStyle name="60% - 强调文字颜色 6" xfId="75"/>
    <cellStyle name="常规 4 5" xfId="76"/>
    <cellStyle name="常规 3 6" xfId="77"/>
    <cellStyle name="40% - 着色 1" xfId="78"/>
    <cellStyle name="常规 2 4" xfId="79"/>
    <cellStyle name="20% - 着色 4" xfId="80"/>
    <cellStyle name="着色 2" xfId="81"/>
    <cellStyle name="20% - 着色 6" xfId="82"/>
    <cellStyle name="常规 2 6" xfId="83"/>
    <cellStyle name="40% - 着色 2" xfId="84"/>
    <cellStyle name="40% - 着色 4" xfId="85"/>
    <cellStyle name="40% - 着色 5" xfId="86"/>
    <cellStyle name="40% - 着色 6" xfId="87"/>
    <cellStyle name="60% - 着色 1" xfId="88"/>
    <cellStyle name="60% - 着色 3" xfId="89"/>
    <cellStyle name="60% - 着色 4" xfId="90"/>
    <cellStyle name="60% - 着色 5" xfId="91"/>
    <cellStyle name="60% - 着色 6" xfId="92"/>
    <cellStyle name="常规 4 10" xfId="93"/>
    <cellStyle name="常规 2" xfId="94"/>
    <cellStyle name="常规 3 7" xfId="95"/>
    <cellStyle name="常规 2 10" xfId="96"/>
    <cellStyle name="常规 2 7" xfId="97"/>
    <cellStyle name="常规 2 8" xfId="98"/>
    <cellStyle name="常规 2 9" xfId="99"/>
    <cellStyle name="常规 3" xfId="100"/>
    <cellStyle name="常规 3 8" xfId="101"/>
    <cellStyle name="常规 3 10" xfId="102"/>
    <cellStyle name="常规 3 3" xfId="103"/>
    <cellStyle name="常规 3 4" xfId="104"/>
    <cellStyle name="常规 3 5" xfId="105"/>
    <cellStyle name="常规 3 9" xfId="106"/>
    <cellStyle name="常规 4" xfId="107"/>
    <cellStyle name="常规 4 2" xfId="108"/>
    <cellStyle name="常规 4 3" xfId="109"/>
    <cellStyle name="常规 4 4" xfId="110"/>
    <cellStyle name="常规 4 6" xfId="111"/>
    <cellStyle name="常规 4 8" xfId="112"/>
    <cellStyle name="常规 4 9" xfId="113"/>
    <cellStyle name="着色 3" xfId="114"/>
    <cellStyle name="着色 4" xfId="115"/>
    <cellStyle name="着色 6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showGridLines="0" showZeros="0" view="pageBreakPreview" zoomScaleSheetLayoutView="100" workbookViewId="0" topLeftCell="A13">
      <selection activeCell="A4" sqref="A4:B4"/>
    </sheetView>
  </sheetViews>
  <sheetFormatPr defaultColWidth="9.00390625" defaultRowHeight="12.75" customHeight="1"/>
  <cols>
    <col min="2" max="2" width="19.57421875" style="1" customWidth="1"/>
    <col min="3" max="5" width="17.140625" style="1" customWidth="1"/>
    <col min="6" max="6" width="9.00390625" style="1" customWidth="1"/>
  </cols>
  <sheetData>
    <row r="2" spans="2:6" ht="14.25" customHeight="1">
      <c r="B2" s="170"/>
      <c r="C2"/>
      <c r="D2"/>
      <c r="E2"/>
      <c r="F2"/>
    </row>
    <row r="3" spans="1:6" ht="18.75" customHeight="1">
      <c r="A3" s="171" t="s">
        <v>0</v>
      </c>
      <c r="B3" s="171"/>
      <c r="C3" s="172"/>
      <c r="D3" s="172"/>
      <c r="E3" s="172"/>
      <c r="F3"/>
    </row>
    <row r="4" spans="1:6" ht="16.5" customHeight="1">
      <c r="A4" s="171" t="s">
        <v>1</v>
      </c>
      <c r="B4" s="171"/>
      <c r="C4" s="172"/>
      <c r="D4" s="172"/>
      <c r="E4" s="172"/>
      <c r="F4"/>
    </row>
    <row r="5" spans="2:6" ht="14.25" customHeight="1">
      <c r="B5" s="172"/>
      <c r="C5" s="172"/>
      <c r="D5" s="172"/>
      <c r="E5" s="172"/>
      <c r="F5"/>
    </row>
    <row r="6" spans="2:6" ht="14.25" customHeight="1">
      <c r="B6" s="172"/>
      <c r="C6" s="172"/>
      <c r="D6" s="172"/>
      <c r="E6" s="172"/>
      <c r="F6"/>
    </row>
    <row r="7" spans="2:6" ht="14.25" customHeight="1">
      <c r="B7" s="172"/>
      <c r="C7" s="172"/>
      <c r="D7" s="172"/>
      <c r="E7" s="172"/>
      <c r="F7"/>
    </row>
    <row r="8" spans="2:6" ht="14.25" customHeight="1">
      <c r="B8" s="172"/>
      <c r="C8" s="172"/>
      <c r="D8" s="172"/>
      <c r="E8" s="172"/>
      <c r="F8"/>
    </row>
    <row r="9" spans="1:6" ht="33" customHeight="1">
      <c r="A9" s="173" t="s">
        <v>2</v>
      </c>
      <c r="B9" s="173"/>
      <c r="C9" s="173"/>
      <c r="D9" s="173"/>
      <c r="E9" s="173"/>
      <c r="F9"/>
    </row>
    <row r="10" spans="2:6" ht="14.25" customHeight="1">
      <c r="B10" s="172"/>
      <c r="C10" s="172"/>
      <c r="D10" s="172"/>
      <c r="E10" s="172"/>
      <c r="F10"/>
    </row>
    <row r="11" spans="2:6" ht="14.25" customHeight="1">
      <c r="B11" s="172"/>
      <c r="C11" s="172"/>
      <c r="D11" s="172"/>
      <c r="E11" s="172"/>
      <c r="F11"/>
    </row>
    <row r="12" spans="2:6" ht="14.25" customHeight="1">
      <c r="B12" s="172"/>
      <c r="C12" s="172"/>
      <c r="D12" s="172"/>
      <c r="E12" s="172"/>
      <c r="F12"/>
    </row>
    <row r="13" spans="2:6" ht="14.25" customHeight="1">
      <c r="B13" s="172"/>
      <c r="C13" s="172"/>
      <c r="D13" s="172"/>
      <c r="E13" s="172"/>
      <c r="F13"/>
    </row>
    <row r="14" spans="2:6" ht="180.75" customHeight="1">
      <c r="B14" s="172"/>
      <c r="C14" s="172"/>
      <c r="D14" s="172"/>
      <c r="E14" s="172"/>
      <c r="F14"/>
    </row>
    <row r="15" spans="1:6" ht="14.25" customHeight="1">
      <c r="A15" s="174" t="s">
        <v>3</v>
      </c>
      <c r="B15" s="174"/>
      <c r="C15" s="174"/>
      <c r="D15" s="174"/>
      <c r="E15" s="174"/>
      <c r="F15"/>
    </row>
    <row r="16" spans="2:6" ht="14.25" customHeight="1">
      <c r="B16" s="172"/>
      <c r="C16" s="172"/>
      <c r="D16" s="172"/>
      <c r="E16" s="172"/>
      <c r="F16"/>
    </row>
    <row r="17" spans="2:6" ht="14.25" customHeight="1">
      <c r="B17" s="172"/>
      <c r="C17" s="172"/>
      <c r="D17" s="172"/>
      <c r="E17" s="172"/>
      <c r="F17"/>
    </row>
    <row r="18" spans="2:6" ht="14.25" customHeight="1">
      <c r="B18" s="172"/>
      <c r="C18" s="172"/>
      <c r="D18" s="172"/>
      <c r="E18" s="172"/>
      <c r="F18"/>
    </row>
    <row r="19" spans="2:6" ht="123" customHeight="1">
      <c r="B19" s="172"/>
      <c r="C19" s="172"/>
      <c r="D19" s="172"/>
      <c r="E19" s="172"/>
      <c r="F19"/>
    </row>
    <row r="20" spans="2:6" ht="14.25" customHeight="1">
      <c r="B20" s="172"/>
      <c r="C20" s="172"/>
      <c r="D20" s="172"/>
      <c r="E20" s="172"/>
      <c r="F20"/>
    </row>
    <row r="21" spans="2:6" ht="14.25" customHeight="1">
      <c r="B21" s="172"/>
      <c r="C21" s="172"/>
      <c r="D21" s="172"/>
      <c r="E21" s="172"/>
      <c r="F21"/>
    </row>
    <row r="22" spans="2:6" ht="14.25" customHeight="1">
      <c r="B22" s="172" t="s">
        <v>4</v>
      </c>
      <c r="C22" s="174" t="s">
        <v>5</v>
      </c>
      <c r="D22" s="174"/>
      <c r="E22" s="175" t="s">
        <v>6</v>
      </c>
      <c r="F22"/>
    </row>
    <row r="23" spans="2:6" ht="15.75" customHeight="1">
      <c r="B23"/>
      <c r="C23" s="176" t="s">
        <v>7</v>
      </c>
      <c r="D23"/>
      <c r="E23"/>
      <c r="F23"/>
    </row>
  </sheetData>
  <sheetProtection formatCells="0" formatColumns="0" formatRows="0"/>
  <mergeCells count="5">
    <mergeCell ref="A3:B3"/>
    <mergeCell ref="A4:B4"/>
    <mergeCell ref="A9:E9"/>
    <mergeCell ref="A15:E15"/>
    <mergeCell ref="C22:D22"/>
  </mergeCells>
  <printOptions/>
  <pageMargins left="0.9798611111111111" right="0.9798611111111111" top="0.9798611111111111" bottom="0.979861111111111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view="pageBreakPreview" zoomScaleSheetLayoutView="100" workbookViewId="0" topLeftCell="A1">
      <selection activeCell="C16" sqref="C1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9"/>
    </row>
    <row r="2" spans="1:8" ht="24.75" customHeight="1">
      <c r="A2" s="2" t="s">
        <v>272</v>
      </c>
      <c r="B2" s="2"/>
      <c r="C2" s="2"/>
      <c r="D2" s="2"/>
      <c r="E2" s="2"/>
      <c r="F2" s="2"/>
      <c r="G2" s="2"/>
      <c r="H2" s="2"/>
    </row>
    <row r="3" ht="24.75" customHeight="1">
      <c r="H3" s="3" t="s">
        <v>9</v>
      </c>
    </row>
    <row r="4" spans="1:8" ht="24.75" customHeight="1">
      <c r="A4" s="4" t="s">
        <v>119</v>
      </c>
      <c r="B4" s="30" t="s">
        <v>273</v>
      </c>
      <c r="C4" s="30" t="s">
        <v>274</v>
      </c>
      <c r="D4" s="30" t="s">
        <v>275</v>
      </c>
      <c r="E4" s="30" t="s">
        <v>276</v>
      </c>
      <c r="F4" s="31"/>
      <c r="G4" s="30" t="s">
        <v>277</v>
      </c>
      <c r="H4" s="32" t="s">
        <v>278</v>
      </c>
    </row>
    <row r="5" spans="1:8" ht="24.75" customHeight="1">
      <c r="A5" s="33"/>
      <c r="B5" s="31"/>
      <c r="C5" s="31"/>
      <c r="D5" s="31"/>
      <c r="E5" s="30" t="s">
        <v>279</v>
      </c>
      <c r="F5" s="30" t="s">
        <v>280</v>
      </c>
      <c r="G5" s="30"/>
      <c r="H5" s="32"/>
    </row>
    <row r="6" spans="1:8" ht="24.75" customHeight="1">
      <c r="A6" s="34" t="s">
        <v>80</v>
      </c>
      <c r="B6" s="35">
        <f aca="true" t="shared" si="0" ref="B6:H6">B7</f>
        <v>10000</v>
      </c>
      <c r="C6" s="36">
        <f t="shared" si="0"/>
        <v>0</v>
      </c>
      <c r="D6" s="35">
        <f t="shared" si="0"/>
        <v>10000</v>
      </c>
      <c r="E6" s="36">
        <f t="shared" si="0"/>
        <v>0</v>
      </c>
      <c r="F6" s="35">
        <f t="shared" si="0"/>
        <v>0</v>
      </c>
      <c r="G6" s="35">
        <f t="shared" si="0"/>
        <v>30000</v>
      </c>
      <c r="H6" s="37">
        <f t="shared" si="0"/>
        <v>50000</v>
      </c>
    </row>
    <row r="7" spans="1:8" ht="24.75" customHeight="1">
      <c r="A7" s="34" t="s">
        <v>124</v>
      </c>
      <c r="B7" s="35">
        <v>10000</v>
      </c>
      <c r="C7" s="36"/>
      <c r="D7" s="35">
        <v>10000</v>
      </c>
      <c r="E7" s="36"/>
      <c r="F7" s="35"/>
      <c r="G7" s="35">
        <v>30000</v>
      </c>
      <c r="H7" s="37">
        <v>50000</v>
      </c>
    </row>
    <row r="8" spans="1:8" ht="24.75" customHeight="1">
      <c r="A8" s="38"/>
      <c r="B8" s="39"/>
      <c r="C8" s="40"/>
      <c r="D8" s="39"/>
      <c r="E8" s="40"/>
      <c r="F8" s="39"/>
      <c r="G8" s="39"/>
      <c r="H8" s="41"/>
    </row>
    <row r="9" spans="1:8" ht="24.75" customHeight="1">
      <c r="A9" s="38"/>
      <c r="B9" s="39"/>
      <c r="C9" s="40"/>
      <c r="D9" s="39"/>
      <c r="E9" s="40"/>
      <c r="F9" s="39"/>
      <c r="G9" s="39"/>
      <c r="H9" s="41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895833333333333" right="0.5895833333333333" top="0.5895833333333333" bottom="0.5895833333333333" header="0.38958333333333334" footer="0.38958333333333334"/>
  <pageSetup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view="pageBreakPreview" zoomScaleSheetLayoutView="100" workbookViewId="0" topLeftCell="A1">
      <selection activeCell="H24" sqref="H24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9"/>
      <c r="B1" s="20"/>
    </row>
    <row r="2" spans="1:5" ht="24.75" customHeight="1">
      <c r="A2" s="2" t="s">
        <v>281</v>
      </c>
      <c r="B2" s="2"/>
      <c r="C2" s="2"/>
      <c r="D2" s="2"/>
      <c r="E2" s="2"/>
    </row>
    <row r="3" ht="24.75" customHeight="1">
      <c r="E3" s="3" t="s">
        <v>9</v>
      </c>
    </row>
    <row r="4" spans="1:5" ht="24.75" customHeight="1">
      <c r="A4" s="4" t="s">
        <v>282</v>
      </c>
      <c r="B4" s="5" t="s">
        <v>12</v>
      </c>
      <c r="C4" s="5" t="s">
        <v>80</v>
      </c>
      <c r="D4" s="5" t="s">
        <v>77</v>
      </c>
      <c r="E4" s="6" t="s">
        <v>78</v>
      </c>
    </row>
    <row r="5" spans="1:5" ht="24.75" customHeight="1">
      <c r="A5" s="4" t="s">
        <v>123</v>
      </c>
      <c r="B5" s="5" t="s">
        <v>123</v>
      </c>
      <c r="C5" s="5">
        <v>1</v>
      </c>
      <c r="D5" s="5">
        <v>2</v>
      </c>
      <c r="E5" s="6">
        <v>3</v>
      </c>
    </row>
    <row r="6" spans="1:5" ht="25.5" customHeight="1">
      <c r="A6" s="21">
        <f>ROW()-6</f>
        <v>0</v>
      </c>
      <c r="B6" s="22" t="s">
        <v>80</v>
      </c>
      <c r="C6" s="23">
        <f>SUM(C7:C18)</f>
        <v>564000</v>
      </c>
      <c r="D6" s="23">
        <f>SUM(D7:D18)</f>
        <v>564000</v>
      </c>
      <c r="E6" s="24">
        <f>SUM(E7:E18)</f>
        <v>0</v>
      </c>
    </row>
    <row r="7" spans="1:5" ht="25.5" customHeight="1">
      <c r="A7" s="25">
        <v>1</v>
      </c>
      <c r="B7" s="26" t="s">
        <v>283</v>
      </c>
      <c r="C7" s="27">
        <v>100000</v>
      </c>
      <c r="D7" s="27">
        <v>100000</v>
      </c>
      <c r="E7" s="28"/>
    </row>
    <row r="8" spans="1:5" ht="25.5" customHeight="1">
      <c r="A8" s="25">
        <v>2</v>
      </c>
      <c r="B8" s="26" t="s">
        <v>284</v>
      </c>
      <c r="C8" s="27">
        <v>20000</v>
      </c>
      <c r="D8" s="27">
        <v>20000</v>
      </c>
      <c r="E8" s="28"/>
    </row>
    <row r="9" spans="1:5" ht="25.5" customHeight="1">
      <c r="A9" s="25">
        <v>3</v>
      </c>
      <c r="B9" s="26" t="s">
        <v>285</v>
      </c>
      <c r="C9" s="27">
        <v>30000</v>
      </c>
      <c r="D9" s="27">
        <v>30000</v>
      </c>
      <c r="E9" s="28"/>
    </row>
    <row r="10" spans="1:5" ht="25.5" customHeight="1">
      <c r="A10" s="25">
        <v>4</v>
      </c>
      <c r="B10" s="26" t="s">
        <v>286</v>
      </c>
      <c r="C10" s="27">
        <v>50000</v>
      </c>
      <c r="D10" s="27">
        <v>50000</v>
      </c>
      <c r="E10" s="28"/>
    </row>
    <row r="11" spans="1:5" ht="25.5" customHeight="1">
      <c r="A11" s="25">
        <v>5</v>
      </c>
      <c r="B11" s="26" t="s">
        <v>287</v>
      </c>
      <c r="C11" s="27">
        <v>50000</v>
      </c>
      <c r="D11" s="27">
        <v>50000</v>
      </c>
      <c r="E11" s="28"/>
    </row>
    <row r="12" spans="1:5" ht="25.5" customHeight="1">
      <c r="A12" s="25">
        <v>6</v>
      </c>
      <c r="B12" s="26" t="s">
        <v>288</v>
      </c>
      <c r="C12" s="27">
        <v>60000</v>
      </c>
      <c r="D12" s="27">
        <v>60000</v>
      </c>
      <c r="E12" s="28"/>
    </row>
    <row r="13" spans="1:5" ht="25.5" customHeight="1">
      <c r="A13" s="25">
        <v>7</v>
      </c>
      <c r="B13" s="26" t="s">
        <v>289</v>
      </c>
      <c r="C13" s="27">
        <v>50000</v>
      </c>
      <c r="D13" s="27">
        <v>50000</v>
      </c>
      <c r="E13" s="28"/>
    </row>
    <row r="14" spans="1:5" ht="25.5" customHeight="1">
      <c r="A14" s="25">
        <v>8</v>
      </c>
      <c r="B14" s="26" t="s">
        <v>290</v>
      </c>
      <c r="C14" s="27">
        <v>50000</v>
      </c>
      <c r="D14" s="27">
        <v>50000</v>
      </c>
      <c r="E14" s="28"/>
    </row>
    <row r="15" spans="1:5" ht="25.5" customHeight="1">
      <c r="A15" s="25">
        <v>9</v>
      </c>
      <c r="B15" s="26" t="s">
        <v>277</v>
      </c>
      <c r="C15" s="27">
        <v>30000</v>
      </c>
      <c r="D15" s="27">
        <v>30000</v>
      </c>
      <c r="E15" s="28"/>
    </row>
    <row r="16" spans="1:5" ht="25.5" customHeight="1">
      <c r="A16" s="25">
        <v>10</v>
      </c>
      <c r="B16" s="26" t="s">
        <v>291</v>
      </c>
      <c r="C16" s="27">
        <v>50000</v>
      </c>
      <c r="D16" s="27">
        <v>50000</v>
      </c>
      <c r="E16" s="28"/>
    </row>
    <row r="17" spans="1:5" ht="25.5" customHeight="1">
      <c r="A17" s="25">
        <v>11</v>
      </c>
      <c r="B17" s="26" t="s">
        <v>292</v>
      </c>
      <c r="C17" s="27"/>
      <c r="D17" s="27"/>
      <c r="E17" s="28"/>
    </row>
    <row r="18" spans="1:5" ht="25.5" customHeight="1">
      <c r="A18" s="25">
        <v>12</v>
      </c>
      <c r="B18" s="26" t="s">
        <v>293</v>
      </c>
      <c r="C18" s="27">
        <v>74000</v>
      </c>
      <c r="D18" s="27">
        <v>74000</v>
      </c>
      <c r="E18" s="2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895833333333333" right="0.5895833333333333" top="0.5895833333333333" bottom="0.5895833333333333" header="0.38958333333333334" footer="0.38958333333333334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0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2" t="s">
        <v>294</v>
      </c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1" t="s">
        <v>295</v>
      </c>
      <c r="B4" s="12" t="s">
        <v>13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3"/>
      <c r="B5" s="14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3"/>
      <c r="B6" s="14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3"/>
      <c r="B7" s="14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3"/>
      <c r="B8" s="14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27" customHeight="1">
      <c r="A9" s="15"/>
      <c r="B9" s="16"/>
      <c r="D9"/>
      <c r="E9"/>
      <c r="F9"/>
      <c r="G9"/>
      <c r="H9"/>
      <c r="I9"/>
      <c r="J9"/>
      <c r="K9"/>
      <c r="L9"/>
      <c r="M9"/>
      <c r="N9" s="18"/>
      <c r="O9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895833333333333" right="0.5895833333333333" top="0.5895833333333333" bottom="0.5895833333333333" header="0.5097222222222222" footer="0.5097222222222222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2" t="s">
        <v>296</v>
      </c>
      <c r="B2" s="2"/>
      <c r="C2" s="2"/>
      <c r="D2" s="2"/>
      <c r="E2" s="2"/>
      <c r="F2"/>
      <c r="G2"/>
    </row>
    <row r="3" spans="1:7" ht="24.75" customHeight="1">
      <c r="A3"/>
      <c r="B3"/>
      <c r="C3"/>
      <c r="D3"/>
      <c r="E3" s="3" t="s">
        <v>9</v>
      </c>
      <c r="F3"/>
      <c r="G3"/>
    </row>
    <row r="4" spans="1:7" ht="24.75" customHeight="1">
      <c r="A4" s="4" t="s">
        <v>119</v>
      </c>
      <c r="B4" s="5" t="s">
        <v>80</v>
      </c>
      <c r="C4" s="5" t="s">
        <v>297</v>
      </c>
      <c r="D4" s="5" t="s">
        <v>298</v>
      </c>
      <c r="E4" s="6" t="s">
        <v>299</v>
      </c>
      <c r="F4"/>
      <c r="G4"/>
    </row>
    <row r="5" spans="1:13" s="1" customFormat="1" ht="24.75" customHeight="1">
      <c r="A5" s="4" t="s">
        <v>123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1" customFormat="1" ht="24.75" customHeight="1">
      <c r="A9" s="7"/>
      <c r="B9" s="8"/>
      <c r="C9" s="8"/>
      <c r="D9" s="8"/>
      <c r="E9" s="9"/>
      <c r="H9"/>
      <c r="I9"/>
      <c r="J9"/>
      <c r="K9"/>
      <c r="L9"/>
      <c r="M9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895833333333333" right="0.5895833333333333" top="0.5895833333333333" bottom="0.5895833333333333" header="0.38958333333333334" footer="0.38958333333333334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view="pageBreakPreview" zoomScaleSheetLayoutView="100" workbookViewId="0" topLeftCell="A1">
      <selection activeCell="B5" sqref="B5"/>
    </sheetView>
  </sheetViews>
  <sheetFormatPr defaultColWidth="9.140625" defaultRowHeight="12.75" customHeight="1"/>
  <cols>
    <col min="1" max="1" width="29.7109375" style="142" customWidth="1"/>
    <col min="2" max="2" width="17.57421875" style="142" customWidth="1"/>
    <col min="3" max="3" width="28.57421875" style="142" customWidth="1"/>
    <col min="4" max="4" width="15.57421875" style="142" customWidth="1"/>
    <col min="5" max="5" width="31.28125" style="142" customWidth="1"/>
    <col min="6" max="16384" width="9.140625" style="143" customWidth="1"/>
  </cols>
  <sheetData>
    <row r="1" spans="1:4" ht="24.75" customHeight="1">
      <c r="A1" s="144" t="s">
        <v>8</v>
      </c>
      <c r="B1" s="144"/>
      <c r="C1" s="144"/>
      <c r="D1" s="144"/>
    </row>
    <row r="2" spans="1:4" ht="24.75" customHeight="1">
      <c r="A2" s="145"/>
      <c r="B2" s="146"/>
      <c r="C2" s="147"/>
      <c r="D2" s="148" t="s">
        <v>9</v>
      </c>
    </row>
    <row r="3" spans="1:4" ht="24.75" customHeight="1">
      <c r="A3" s="149" t="s">
        <v>10</v>
      </c>
      <c r="B3" s="150"/>
      <c r="C3" s="150" t="s">
        <v>11</v>
      </c>
      <c r="D3" s="151"/>
    </row>
    <row r="4" spans="1:4" ht="24.75" customHeight="1">
      <c r="A4" s="149" t="s">
        <v>12</v>
      </c>
      <c r="B4" s="150" t="s">
        <v>13</v>
      </c>
      <c r="C4" s="150" t="s">
        <v>12</v>
      </c>
      <c r="D4" s="151" t="s">
        <v>13</v>
      </c>
    </row>
    <row r="5" spans="1:4" ht="24.75" customHeight="1">
      <c r="A5" s="152" t="s">
        <v>14</v>
      </c>
      <c r="B5" s="115">
        <v>12901523</v>
      </c>
      <c r="C5" s="153" t="s">
        <v>15</v>
      </c>
      <c r="D5" s="154">
        <v>12735388</v>
      </c>
    </row>
    <row r="6" spans="1:4" ht="24.75" customHeight="1">
      <c r="A6" s="152" t="s">
        <v>16</v>
      </c>
      <c r="B6" s="155">
        <v>0</v>
      </c>
      <c r="C6" s="153" t="s">
        <v>17</v>
      </c>
      <c r="D6" s="154">
        <v>0</v>
      </c>
    </row>
    <row r="7" spans="1:4" ht="24.75" customHeight="1">
      <c r="A7" s="156" t="s">
        <v>18</v>
      </c>
      <c r="B7" s="155">
        <v>0</v>
      </c>
      <c r="C7" s="153" t="s">
        <v>19</v>
      </c>
      <c r="D7" s="154">
        <v>0</v>
      </c>
    </row>
    <row r="8" spans="1:4" ht="24.75" customHeight="1">
      <c r="A8" s="152" t="s">
        <v>20</v>
      </c>
      <c r="B8" s="155">
        <v>0</v>
      </c>
      <c r="C8" s="153" t="s">
        <v>21</v>
      </c>
      <c r="D8" s="154">
        <v>0</v>
      </c>
    </row>
    <row r="9" spans="1:4" ht="24.75" customHeight="1">
      <c r="A9" s="152" t="s">
        <v>22</v>
      </c>
      <c r="B9" s="155">
        <v>0</v>
      </c>
      <c r="C9" s="153" t="s">
        <v>23</v>
      </c>
      <c r="D9" s="154">
        <v>0</v>
      </c>
    </row>
    <row r="10" spans="1:4" ht="24.75" customHeight="1">
      <c r="A10" s="156" t="s">
        <v>24</v>
      </c>
      <c r="B10" s="155">
        <v>0</v>
      </c>
      <c r="C10" s="153" t="s">
        <v>25</v>
      </c>
      <c r="D10" s="157">
        <v>0</v>
      </c>
    </row>
    <row r="11" spans="1:4" ht="24.75" customHeight="1">
      <c r="A11" s="156" t="s">
        <v>26</v>
      </c>
      <c r="B11" s="155">
        <v>0</v>
      </c>
      <c r="C11" s="153" t="s">
        <v>27</v>
      </c>
      <c r="D11" s="158">
        <v>0</v>
      </c>
    </row>
    <row r="12" spans="1:4" ht="24.75" customHeight="1">
      <c r="A12" s="152" t="s">
        <v>28</v>
      </c>
      <c r="B12" s="155">
        <v>0</v>
      </c>
      <c r="C12" s="153" t="s">
        <v>29</v>
      </c>
      <c r="D12" s="159">
        <v>166135</v>
      </c>
    </row>
    <row r="13" spans="1:4" ht="24.75" customHeight="1">
      <c r="A13" s="152" t="s">
        <v>30</v>
      </c>
      <c r="B13" s="155">
        <v>0</v>
      </c>
      <c r="C13" s="153" t="s">
        <v>31</v>
      </c>
      <c r="D13" s="159">
        <v>0</v>
      </c>
    </row>
    <row r="14" spans="1:4" ht="24.75" customHeight="1">
      <c r="A14" s="156"/>
      <c r="B14" s="153"/>
      <c r="C14" s="153" t="s">
        <v>32</v>
      </c>
      <c r="D14" s="159"/>
    </row>
    <row r="15" spans="1:4" ht="24.75" customHeight="1">
      <c r="A15" s="156"/>
      <c r="B15" s="153"/>
      <c r="C15" s="153" t="s">
        <v>33</v>
      </c>
      <c r="D15" s="159">
        <v>0</v>
      </c>
    </row>
    <row r="16" spans="1:4" ht="24.75" customHeight="1">
      <c r="A16" s="152"/>
      <c r="B16" s="153"/>
      <c r="C16" s="153" t="s">
        <v>34</v>
      </c>
      <c r="D16" s="159">
        <v>0</v>
      </c>
    </row>
    <row r="17" spans="1:4" ht="24.75" customHeight="1">
      <c r="A17" s="152"/>
      <c r="B17" s="153"/>
      <c r="C17" s="153" t="s">
        <v>35</v>
      </c>
      <c r="D17" s="159"/>
    </row>
    <row r="18" spans="1:4" ht="24.75" customHeight="1">
      <c r="A18" s="152"/>
      <c r="B18" s="153"/>
      <c r="C18" s="153" t="s">
        <v>36</v>
      </c>
      <c r="D18" s="159">
        <v>0</v>
      </c>
    </row>
    <row r="19" spans="1:4" ht="24.75" customHeight="1">
      <c r="A19" s="152"/>
      <c r="B19" s="153"/>
      <c r="C19" s="153" t="s">
        <v>37</v>
      </c>
      <c r="D19" s="159">
        <v>0</v>
      </c>
    </row>
    <row r="20" spans="1:4" ht="24.75" customHeight="1">
      <c r="A20" s="152"/>
      <c r="B20" s="153"/>
      <c r="C20" s="153" t="s">
        <v>38</v>
      </c>
      <c r="D20" s="159">
        <v>0</v>
      </c>
    </row>
    <row r="21" spans="1:4" ht="24.75" customHeight="1">
      <c r="A21" s="152"/>
      <c r="B21" s="153"/>
      <c r="C21" s="153" t="s">
        <v>39</v>
      </c>
      <c r="D21" s="159">
        <v>0</v>
      </c>
    </row>
    <row r="22" spans="1:4" ht="24.75" customHeight="1">
      <c r="A22" s="152"/>
      <c r="B22" s="153"/>
      <c r="C22" s="153" t="s">
        <v>40</v>
      </c>
      <c r="D22" s="159">
        <v>0</v>
      </c>
    </row>
    <row r="23" spans="1:4" ht="24.75" customHeight="1">
      <c r="A23" s="152"/>
      <c r="B23" s="153"/>
      <c r="C23" s="153" t="s">
        <v>41</v>
      </c>
      <c r="D23" s="159">
        <v>0</v>
      </c>
    </row>
    <row r="24" spans="1:4" ht="24.75" customHeight="1">
      <c r="A24" s="152"/>
      <c r="B24" s="153"/>
      <c r="C24" s="153" t="s">
        <v>42</v>
      </c>
      <c r="D24" s="159"/>
    </row>
    <row r="25" spans="1:4" ht="24.75" customHeight="1">
      <c r="A25" s="152"/>
      <c r="B25" s="153"/>
      <c r="C25" s="153" t="s">
        <v>43</v>
      </c>
      <c r="D25" s="159">
        <v>0</v>
      </c>
    </row>
    <row r="26" spans="1:4" ht="24.75" customHeight="1">
      <c r="A26" s="152"/>
      <c r="B26" s="153"/>
      <c r="C26" s="153" t="s">
        <v>44</v>
      </c>
      <c r="D26" s="159">
        <v>0</v>
      </c>
    </row>
    <row r="27" spans="1:4" ht="24.75" customHeight="1">
      <c r="A27" s="152"/>
      <c r="B27" s="153"/>
      <c r="C27" s="153" t="s">
        <v>45</v>
      </c>
      <c r="D27" s="159">
        <v>0</v>
      </c>
    </row>
    <row r="28" spans="1:4" ht="24.75" customHeight="1">
      <c r="A28" s="152"/>
      <c r="B28" s="153"/>
      <c r="C28" s="153" t="s">
        <v>46</v>
      </c>
      <c r="D28" s="159">
        <v>0</v>
      </c>
    </row>
    <row r="29" spans="1:4" ht="24.75" customHeight="1">
      <c r="A29" s="152"/>
      <c r="B29" s="153"/>
      <c r="C29" s="153" t="s">
        <v>47</v>
      </c>
      <c r="D29" s="159">
        <v>0</v>
      </c>
    </row>
    <row r="30" spans="1:4" ht="24.75" customHeight="1">
      <c r="A30" s="152"/>
      <c r="B30" s="153"/>
      <c r="C30" s="153" t="s">
        <v>48</v>
      </c>
      <c r="D30" s="159">
        <v>0</v>
      </c>
    </row>
    <row r="31" spans="1:4" ht="24.75" customHeight="1">
      <c r="A31" s="152"/>
      <c r="B31" s="153"/>
      <c r="C31" s="153" t="s">
        <v>49</v>
      </c>
      <c r="D31" s="159">
        <v>0</v>
      </c>
    </row>
    <row r="32" spans="1:4" ht="24.75" customHeight="1">
      <c r="A32" s="152"/>
      <c r="B32" s="153"/>
      <c r="C32" s="153" t="s">
        <v>50</v>
      </c>
      <c r="D32" s="159">
        <v>0</v>
      </c>
    </row>
    <row r="33" spans="1:4" ht="24.75" customHeight="1">
      <c r="A33" s="152"/>
      <c r="B33" s="153"/>
      <c r="C33" s="153"/>
      <c r="D33" s="160"/>
    </row>
    <row r="34" spans="1:4" ht="24.75" customHeight="1">
      <c r="A34" s="152"/>
      <c r="B34" s="153"/>
      <c r="C34" s="153"/>
      <c r="D34" s="160"/>
    </row>
    <row r="35" spans="1:4" ht="24.75" customHeight="1">
      <c r="A35" s="161" t="s">
        <v>51</v>
      </c>
      <c r="B35" s="155">
        <v>12901523</v>
      </c>
      <c r="C35" s="162" t="s">
        <v>52</v>
      </c>
      <c r="D35" s="157">
        <f>SUM(D5:D32)</f>
        <v>12901523</v>
      </c>
    </row>
    <row r="36" spans="1:4" ht="24.75" customHeight="1">
      <c r="A36" s="161"/>
      <c r="B36" s="153"/>
      <c r="C36" s="162"/>
      <c r="D36" s="160"/>
    </row>
    <row r="37" spans="1:4" ht="24.75" customHeight="1">
      <c r="A37" s="161"/>
      <c r="B37" s="153"/>
      <c r="C37" s="162"/>
      <c r="D37" s="160"/>
    </row>
    <row r="38" spans="1:4" ht="24.75" customHeight="1">
      <c r="A38" s="152" t="s">
        <v>53</v>
      </c>
      <c r="B38" s="163">
        <v>0</v>
      </c>
      <c r="C38" s="153" t="s">
        <v>54</v>
      </c>
      <c r="D38" s="157">
        <v>0</v>
      </c>
    </row>
    <row r="39" spans="1:4" ht="24.75" customHeight="1">
      <c r="A39" s="152" t="s">
        <v>55</v>
      </c>
      <c r="B39" s="164">
        <v>0</v>
      </c>
      <c r="C39" s="153"/>
      <c r="D39" s="160"/>
    </row>
    <row r="40" spans="1:4" ht="24.75" customHeight="1">
      <c r="A40" s="143"/>
      <c r="B40" s="155"/>
      <c r="C40" s="165"/>
      <c r="D40" s="160"/>
    </row>
    <row r="41" spans="1:4" ht="24.75" customHeight="1">
      <c r="A41" s="166"/>
      <c r="B41" s="155"/>
      <c r="C41" s="165"/>
      <c r="D41" s="160"/>
    </row>
    <row r="42" spans="1:4" ht="24.75" customHeight="1">
      <c r="A42" s="161" t="s">
        <v>56</v>
      </c>
      <c r="B42" s="167">
        <v>12901523</v>
      </c>
      <c r="C42" s="168" t="s">
        <v>57</v>
      </c>
      <c r="D42" s="169">
        <v>12901523</v>
      </c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895833333333333" right="0.5895833333333333" top="0.5895833333333333" bottom="0.5895833333333333" header="0.5097222222222222" footer="0.38958333333333334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showGridLines="0" showZeros="0" view="pageBreakPreview" zoomScaleSheetLayoutView="100" workbookViewId="0" topLeftCell="A7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2" t="s">
        <v>58</v>
      </c>
      <c r="B1" s="2"/>
    </row>
    <row r="2" spans="1:2" ht="24.75" customHeight="1">
      <c r="A2" s="136"/>
      <c r="B2" s="137" t="s">
        <v>9</v>
      </c>
    </row>
    <row r="3" spans="1:2" ht="24" customHeight="1">
      <c r="A3" s="138" t="s">
        <v>12</v>
      </c>
      <c r="B3" s="139" t="s">
        <v>13</v>
      </c>
    </row>
    <row r="4" spans="1:2" ht="24.75" customHeight="1">
      <c r="A4" s="140" t="s">
        <v>14</v>
      </c>
      <c r="B4" s="141">
        <v>12901523</v>
      </c>
    </row>
    <row r="5" spans="1:2" ht="24.75" customHeight="1">
      <c r="A5" s="140" t="s">
        <v>59</v>
      </c>
      <c r="B5" s="141"/>
    </row>
    <row r="6" spans="1:2" ht="24.75" customHeight="1">
      <c r="A6" s="140" t="s">
        <v>16</v>
      </c>
      <c r="B6" s="141"/>
    </row>
    <row r="7" spans="1:2" ht="24.75" customHeight="1">
      <c r="A7" s="140" t="s">
        <v>18</v>
      </c>
      <c r="B7" s="141"/>
    </row>
    <row r="8" spans="1:2" ht="24.75" customHeight="1">
      <c r="A8" s="140" t="s">
        <v>20</v>
      </c>
      <c r="B8" s="141"/>
    </row>
    <row r="9" spans="1:2" ht="24.75" customHeight="1">
      <c r="A9" s="140" t="s">
        <v>22</v>
      </c>
      <c r="B9" s="141"/>
    </row>
    <row r="10" spans="1:2" ht="24.75" customHeight="1">
      <c r="A10" s="140" t="s">
        <v>24</v>
      </c>
      <c r="B10" s="141"/>
    </row>
    <row r="11" spans="1:2" ht="24.75" customHeight="1">
      <c r="A11" s="140" t="s">
        <v>26</v>
      </c>
      <c r="B11" s="141"/>
    </row>
    <row r="12" spans="1:2" ht="24.75" customHeight="1">
      <c r="A12" s="140" t="s">
        <v>28</v>
      </c>
      <c r="B12" s="141"/>
    </row>
    <row r="13" spans="1:2" ht="24.75" customHeight="1">
      <c r="A13" s="140" t="s">
        <v>30</v>
      </c>
      <c r="B13" s="141"/>
    </row>
    <row r="14" spans="1:2" ht="24.75" customHeight="1">
      <c r="A14" s="140" t="s">
        <v>60</v>
      </c>
      <c r="B14" s="141">
        <v>12901523</v>
      </c>
    </row>
    <row r="15" spans="1:2" ht="24.75" customHeight="1">
      <c r="A15" s="140" t="s">
        <v>61</v>
      </c>
      <c r="B15" s="141">
        <v>0</v>
      </c>
    </row>
    <row r="16" spans="1:2" ht="24.75" customHeight="1">
      <c r="A16" s="140" t="s">
        <v>61</v>
      </c>
      <c r="B16" s="141">
        <v>0</v>
      </c>
    </row>
    <row r="17" spans="1:2" ht="24.75" customHeight="1">
      <c r="A17" s="140" t="s">
        <v>53</v>
      </c>
      <c r="B17" s="141">
        <v>0</v>
      </c>
    </row>
    <row r="18" spans="1:2" ht="24.75" customHeight="1">
      <c r="A18" s="140" t="s">
        <v>62</v>
      </c>
      <c r="B18" s="141">
        <v>0</v>
      </c>
    </row>
    <row r="19" spans="1:2" ht="24.75" customHeight="1">
      <c r="A19" s="140" t="s">
        <v>63</v>
      </c>
      <c r="B19" s="141">
        <v>0</v>
      </c>
    </row>
    <row r="20" spans="1:2" ht="24.75" customHeight="1">
      <c r="A20" s="140" t="s">
        <v>64</v>
      </c>
      <c r="B20" s="141">
        <v>0</v>
      </c>
    </row>
    <row r="21" spans="1:2" ht="24.75" customHeight="1">
      <c r="A21" s="140" t="s">
        <v>65</v>
      </c>
      <c r="B21" s="141">
        <v>0</v>
      </c>
    </row>
    <row r="22" spans="1:2" ht="24.75" customHeight="1">
      <c r="A22" s="140" t="s">
        <v>66</v>
      </c>
      <c r="B22" s="141">
        <v>0</v>
      </c>
    </row>
    <row r="23" spans="1:2" ht="24.75" customHeight="1">
      <c r="A23" s="140" t="s">
        <v>67</v>
      </c>
      <c r="B23" s="141">
        <v>0</v>
      </c>
    </row>
    <row r="24" spans="1:2" ht="24.75" customHeight="1">
      <c r="A24" s="140" t="s">
        <v>55</v>
      </c>
      <c r="B24" s="141">
        <v>0</v>
      </c>
    </row>
    <row r="25" spans="1:2" ht="24.75" customHeight="1">
      <c r="A25" s="140" t="s">
        <v>68</v>
      </c>
      <c r="B25" s="141">
        <v>0</v>
      </c>
    </row>
    <row r="26" spans="1:2" ht="24.75" customHeight="1">
      <c r="A26" s="140" t="s">
        <v>69</v>
      </c>
      <c r="B26" s="141">
        <v>0</v>
      </c>
    </row>
    <row r="27" spans="1:2" ht="24.75" customHeight="1">
      <c r="A27" s="140" t="s">
        <v>70</v>
      </c>
      <c r="B27" s="141">
        <v>0</v>
      </c>
    </row>
    <row r="28" spans="1:2" ht="24.75" customHeight="1">
      <c r="A28" s="140" t="s">
        <v>71</v>
      </c>
      <c r="B28" s="141">
        <v>0</v>
      </c>
    </row>
    <row r="29" spans="1:2" ht="24.75" customHeight="1">
      <c r="A29" s="140" t="s">
        <v>72</v>
      </c>
      <c r="B29" s="141">
        <v>0</v>
      </c>
    </row>
    <row r="30" spans="1:2" ht="24.75" customHeight="1">
      <c r="A30" s="140" t="s">
        <v>73</v>
      </c>
      <c r="B30" s="141">
        <v>12901523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895833333333333" right="0.5895833333333333" top="0.5895833333333333" bottom="0.5895833333333333" header="0.5097222222222222" footer="0.38958333333333334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view="pageBreakPreview" zoomScaleSheetLayoutView="100" workbookViewId="0" topLeftCell="A1">
      <selection activeCell="A7" sqref="A7:D9"/>
    </sheetView>
  </sheetViews>
  <sheetFormatPr defaultColWidth="9.00390625" defaultRowHeight="12.75" customHeight="1"/>
  <cols>
    <col min="1" max="1" width="34.140625" style="42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24"/>
    </row>
    <row r="2" spans="1:5" ht="24.75" customHeight="1">
      <c r="A2" s="125" t="s">
        <v>74</v>
      </c>
      <c r="B2" s="125"/>
      <c r="C2" s="125"/>
      <c r="D2" s="125"/>
      <c r="E2" s="125"/>
    </row>
    <row r="3" spans="1:5" ht="24.75" customHeight="1">
      <c r="A3" s="113"/>
      <c r="B3" s="113"/>
      <c r="E3" s="3" t="s">
        <v>9</v>
      </c>
    </row>
    <row r="4" spans="1:5" ht="24.75" customHeight="1">
      <c r="A4" s="4" t="s">
        <v>75</v>
      </c>
      <c r="B4" s="4" t="s">
        <v>76</v>
      </c>
      <c r="C4" s="5" t="s">
        <v>77</v>
      </c>
      <c r="D4" s="6" t="s">
        <v>78</v>
      </c>
      <c r="E4" s="126" t="s">
        <v>79</v>
      </c>
    </row>
    <row r="5" spans="1:5" ht="24.75" customHeight="1">
      <c r="A5" s="4"/>
      <c r="B5" s="4">
        <v>1</v>
      </c>
      <c r="C5" s="5">
        <v>2</v>
      </c>
      <c r="D5" s="6">
        <v>3</v>
      </c>
      <c r="E5" s="127">
        <v>4</v>
      </c>
    </row>
    <row r="6" spans="1:7" s="123" customFormat="1" ht="24.75" customHeight="1">
      <c r="A6" s="128" t="s">
        <v>80</v>
      </c>
      <c r="B6" s="128">
        <f>SUM(B7:B9)</f>
        <v>12901523</v>
      </c>
      <c r="C6" s="128">
        <f>SUM(C7:C9)</f>
        <v>11101523</v>
      </c>
      <c r="D6" s="128">
        <f>SUM(D7:D9)</f>
        <v>1800000</v>
      </c>
      <c r="E6" s="129"/>
      <c r="F6" s="130"/>
      <c r="G6" s="130"/>
    </row>
    <row r="7" spans="1:5" ht="29.25" customHeight="1">
      <c r="A7" s="128">
        <v>2010601</v>
      </c>
      <c r="B7" s="100">
        <f>SUM(C7:D7)</f>
        <v>11935388</v>
      </c>
      <c r="C7" s="101">
        <v>10935388</v>
      </c>
      <c r="D7" s="102">
        <v>1000000</v>
      </c>
      <c r="E7" s="131">
        <f>E8+E13+E19+E24</f>
        <v>0</v>
      </c>
    </row>
    <row r="8" spans="1:5" ht="29.25" customHeight="1">
      <c r="A8" s="128">
        <v>2010607</v>
      </c>
      <c r="B8" s="102">
        <v>800000</v>
      </c>
      <c r="C8" s="101"/>
      <c r="D8" s="102">
        <v>800000</v>
      </c>
      <c r="E8" s="131"/>
    </row>
    <row r="9" spans="1:5" ht="29.25" customHeight="1">
      <c r="A9" s="128">
        <v>2080501</v>
      </c>
      <c r="B9" s="101">
        <v>166135</v>
      </c>
      <c r="C9" s="101">
        <v>166135</v>
      </c>
      <c r="D9" s="102"/>
      <c r="E9" s="131"/>
    </row>
    <row r="10" spans="1:5" ht="29.25" customHeight="1">
      <c r="A10" s="4"/>
      <c r="B10" s="132"/>
      <c r="C10" s="133"/>
      <c r="D10" s="134"/>
      <c r="E10" s="135"/>
    </row>
    <row r="11" spans="1:5" ht="29.25" customHeight="1">
      <c r="A11" s="4"/>
      <c r="B11" s="132"/>
      <c r="C11" s="133"/>
      <c r="D11" s="134"/>
      <c r="E11" s="135"/>
    </row>
    <row r="12" spans="1:5" ht="29.25" customHeight="1">
      <c r="A12" s="4"/>
      <c r="B12" s="132"/>
      <c r="C12" s="133"/>
      <c r="D12" s="134"/>
      <c r="E12" s="135"/>
    </row>
    <row r="13" spans="1:5" ht="29.25" customHeight="1">
      <c r="A13" s="128"/>
      <c r="B13" s="100"/>
      <c r="C13" s="101"/>
      <c r="D13" s="102"/>
      <c r="E13" s="131"/>
    </row>
    <row r="14" spans="1:5" ht="29.25" customHeight="1">
      <c r="A14" s="128"/>
      <c r="B14" s="100"/>
      <c r="C14" s="101"/>
      <c r="D14" s="102"/>
      <c r="E14" s="131"/>
    </row>
    <row r="15" spans="1:5" ht="29.25" customHeight="1">
      <c r="A15" s="4"/>
      <c r="B15" s="132"/>
      <c r="C15" s="133"/>
      <c r="D15" s="134"/>
      <c r="E15" s="135"/>
    </row>
    <row r="16" spans="1:5" ht="29.25" customHeight="1">
      <c r="A16" s="4"/>
      <c r="B16" s="132"/>
      <c r="C16" s="133"/>
      <c r="D16" s="134"/>
      <c r="E16" s="135"/>
    </row>
    <row r="17" spans="1:5" ht="29.25" customHeight="1">
      <c r="A17" s="4"/>
      <c r="B17" s="132"/>
      <c r="C17" s="133"/>
      <c r="D17" s="134"/>
      <c r="E17" s="135"/>
    </row>
    <row r="18" spans="1:5" ht="29.25" customHeight="1">
      <c r="A18" s="4"/>
      <c r="B18" s="132"/>
      <c r="C18" s="133"/>
      <c r="D18" s="134"/>
      <c r="E18" s="135"/>
    </row>
    <row r="19" spans="1:5" ht="29.25" customHeight="1">
      <c r="A19" s="128"/>
      <c r="B19" s="100"/>
      <c r="C19" s="101"/>
      <c r="D19" s="102"/>
      <c r="E19" s="131"/>
    </row>
    <row r="20" spans="1:5" ht="29.25" customHeight="1">
      <c r="A20" s="128"/>
      <c r="B20" s="100"/>
      <c r="C20" s="101"/>
      <c r="D20" s="102"/>
      <c r="E20" s="131"/>
    </row>
    <row r="21" spans="1:5" ht="29.25" customHeight="1">
      <c r="A21" s="4"/>
      <c r="B21" s="132"/>
      <c r="C21" s="133"/>
      <c r="D21" s="134"/>
      <c r="E21" s="135"/>
    </row>
    <row r="22" spans="1:5" ht="29.25" customHeight="1">
      <c r="A22" s="4"/>
      <c r="B22" s="132"/>
      <c r="C22" s="133"/>
      <c r="D22" s="134"/>
      <c r="E22" s="135"/>
    </row>
    <row r="23" spans="1:5" ht="29.25" customHeight="1">
      <c r="A23" s="4"/>
      <c r="B23" s="132"/>
      <c r="C23" s="133"/>
      <c r="D23" s="134"/>
      <c r="E23" s="135"/>
    </row>
    <row r="24" spans="1:5" ht="29.25" customHeight="1">
      <c r="A24" s="128"/>
      <c r="B24" s="100"/>
      <c r="C24" s="101"/>
      <c r="D24" s="102"/>
      <c r="E24" s="131"/>
    </row>
    <row r="25" spans="1:5" ht="29.25" customHeight="1">
      <c r="A25" s="128"/>
      <c r="B25" s="100"/>
      <c r="C25" s="101"/>
      <c r="D25" s="102"/>
      <c r="E25" s="131"/>
    </row>
    <row r="26" spans="1:5" ht="29.25" customHeight="1">
      <c r="A26" s="4"/>
      <c r="B26" s="132"/>
      <c r="C26" s="133"/>
      <c r="D26" s="134"/>
      <c r="E26" s="135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895833333333333" right="0.5895833333333333" top="0.5895833333333333" bottom="0.5895833333333333" header="0.38958333333333334" footer="0.38958333333333334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4"/>
  <sheetViews>
    <sheetView showGridLines="0" showZeros="0" view="pageBreakPreview" zoomScaleSheetLayoutView="100" workbookViewId="0" topLeftCell="A1">
      <selection activeCell="D34" sqref="D3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43" t="s">
        <v>81</v>
      </c>
      <c r="B2" s="43"/>
      <c r="C2" s="43"/>
      <c r="D2" s="43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</row>
    <row r="3" spans="2:98" ht="16.5" customHeight="1">
      <c r="B3" s="109"/>
      <c r="C3" s="110"/>
      <c r="D3" s="3" t="s">
        <v>9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</row>
    <row r="4" spans="1:98" ht="16.5" customHeight="1">
      <c r="A4" s="4" t="s">
        <v>82</v>
      </c>
      <c r="B4" s="6"/>
      <c r="C4" s="112" t="s">
        <v>83</v>
      </c>
      <c r="D4" s="11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12</v>
      </c>
      <c r="B5" s="5" t="s">
        <v>13</v>
      </c>
      <c r="C5" s="93" t="s">
        <v>12</v>
      </c>
      <c r="D5" s="113" t="s">
        <v>80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16.5" customHeight="1">
      <c r="A6" s="114" t="s">
        <v>84</v>
      </c>
      <c r="B6" s="115">
        <v>12901523</v>
      </c>
      <c r="C6" s="116" t="s">
        <v>85</v>
      </c>
      <c r="D6" s="117">
        <v>12901523</v>
      </c>
      <c r="E6" s="11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16.5" customHeight="1">
      <c r="A7" s="114" t="s">
        <v>86</v>
      </c>
      <c r="B7" s="119"/>
      <c r="C7" s="116" t="s">
        <v>87</v>
      </c>
      <c r="D7" s="117">
        <v>12735388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16.5" customHeight="1">
      <c r="A8" s="114" t="s">
        <v>88</v>
      </c>
      <c r="B8" s="119">
        <v>0</v>
      </c>
      <c r="C8" s="116" t="s">
        <v>89</v>
      </c>
      <c r="D8" s="117">
        <v>0</v>
      </c>
      <c r="E8" s="11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16.5" customHeight="1">
      <c r="A9" s="114" t="s">
        <v>90</v>
      </c>
      <c r="B9" s="119"/>
      <c r="C9" s="116" t="s">
        <v>91</v>
      </c>
      <c r="D9" s="117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16.5" customHeight="1">
      <c r="A10" s="114"/>
      <c r="B10" s="120"/>
      <c r="C10" s="116" t="s">
        <v>92</v>
      </c>
      <c r="D10" s="117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16.5" customHeight="1">
      <c r="A11" s="114"/>
      <c r="B11" s="120"/>
      <c r="C11" s="116" t="s">
        <v>93</v>
      </c>
      <c r="D11" s="117"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16.5" customHeight="1">
      <c r="A12" s="114"/>
      <c r="B12" s="120"/>
      <c r="C12" s="116" t="s">
        <v>94</v>
      </c>
      <c r="D12" s="117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16.5" customHeight="1">
      <c r="A13" s="121"/>
      <c r="B13" s="119"/>
      <c r="C13" s="116" t="s">
        <v>95</v>
      </c>
      <c r="D13" s="117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16.5" customHeight="1">
      <c r="A14" s="121"/>
      <c r="B14" s="122"/>
      <c r="C14" s="116" t="s">
        <v>96</v>
      </c>
      <c r="D14" s="117">
        <v>166135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16.5" customHeight="1">
      <c r="A15" s="121"/>
      <c r="B15" s="119"/>
      <c r="C15" s="116" t="s">
        <v>97</v>
      </c>
      <c r="D15" s="1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16.5" customHeight="1">
      <c r="A16" s="121"/>
      <c r="B16" s="119"/>
      <c r="C16" s="116" t="s">
        <v>98</v>
      </c>
      <c r="D16" s="1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16.5" customHeight="1">
      <c r="A17" s="121"/>
      <c r="B17" s="119"/>
      <c r="C17" s="116" t="s">
        <v>99</v>
      </c>
      <c r="D17" s="1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16.5" customHeight="1">
      <c r="A18" s="121"/>
      <c r="B18" s="119"/>
      <c r="C18" s="116" t="s">
        <v>100</v>
      </c>
      <c r="D18" s="11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16.5" customHeight="1">
      <c r="A19" s="121"/>
      <c r="B19" s="119"/>
      <c r="C19" s="116" t="s">
        <v>101</v>
      </c>
      <c r="D19" s="11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16.5" customHeight="1">
      <c r="A20" s="121"/>
      <c r="B20" s="119"/>
      <c r="C20" s="116" t="s">
        <v>102</v>
      </c>
      <c r="D20" s="11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16.5" customHeight="1">
      <c r="A21" s="121"/>
      <c r="B21" s="119"/>
      <c r="C21" s="116" t="s">
        <v>103</v>
      </c>
      <c r="D21" s="11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16.5" customHeight="1">
      <c r="A22" s="121"/>
      <c r="B22" s="119"/>
      <c r="C22" s="116" t="s">
        <v>104</v>
      </c>
      <c r="D22" s="11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16.5" customHeight="1">
      <c r="A23" s="121"/>
      <c r="B23" s="119"/>
      <c r="C23" s="116" t="s">
        <v>105</v>
      </c>
      <c r="D23" s="11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16.5" customHeight="1">
      <c r="A24" s="121"/>
      <c r="B24" s="119"/>
      <c r="C24" s="116" t="s">
        <v>106</v>
      </c>
      <c r="D24" s="11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16.5" customHeight="1">
      <c r="A25" s="121"/>
      <c r="B25" s="119"/>
      <c r="C25" s="116" t="s">
        <v>107</v>
      </c>
      <c r="D25" s="11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16.5" customHeight="1">
      <c r="A26" s="121"/>
      <c r="B26" s="119"/>
      <c r="C26" s="116" t="s">
        <v>108</v>
      </c>
      <c r="D26" s="11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16.5" customHeight="1">
      <c r="A27" s="121"/>
      <c r="B27" s="119"/>
      <c r="C27" s="116" t="s">
        <v>109</v>
      </c>
      <c r="D27" s="11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16.5" customHeight="1">
      <c r="A28" s="121"/>
      <c r="B28" s="119"/>
      <c r="C28" s="116" t="s">
        <v>110</v>
      </c>
      <c r="D28" s="11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16.5" customHeight="1">
      <c r="A29" s="121"/>
      <c r="B29" s="119"/>
      <c r="C29" s="116" t="s">
        <v>111</v>
      </c>
      <c r="D29" s="11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16.5" customHeight="1">
      <c r="A30" s="121"/>
      <c r="B30" s="119"/>
      <c r="C30" s="116" t="s">
        <v>112</v>
      </c>
      <c r="D30" s="11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16.5" customHeight="1">
      <c r="A31" s="121"/>
      <c r="B31" s="119"/>
      <c r="C31" s="116" t="s">
        <v>113</v>
      </c>
      <c r="D31" s="11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16.5" customHeight="1">
      <c r="A32" s="121"/>
      <c r="B32" s="119"/>
      <c r="C32" s="116" t="s">
        <v>114</v>
      </c>
      <c r="D32" s="11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16.5" customHeight="1">
      <c r="A33" s="121"/>
      <c r="B33" s="119"/>
      <c r="C33" s="116" t="s">
        <v>115</v>
      </c>
      <c r="D33" s="11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16.5" customHeight="1">
      <c r="A34" s="112" t="s">
        <v>116</v>
      </c>
      <c r="B34" s="39">
        <v>12901523</v>
      </c>
      <c r="C34" s="5" t="s">
        <v>117</v>
      </c>
      <c r="D34" s="117">
        <v>12901523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895833333333333" right="0.5895833333333333" top="0.5895833333333333" bottom="0.5895833333333333" header="0.38958333333333334" footer="0.38958333333333334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view="pageBreakPreview" zoomScaleSheetLayoutView="100" workbookViewId="0" topLeftCell="A1">
      <selection activeCell="B7" sqref="B7:B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9"/>
    </row>
    <row r="2" spans="1:11" ht="24.75" customHeight="1">
      <c r="A2" s="2" t="s">
        <v>118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75" customHeight="1">
      <c r="K3" s="3" t="s">
        <v>9</v>
      </c>
    </row>
    <row r="4" spans="1:11" ht="24.75" customHeight="1">
      <c r="A4" s="4" t="s">
        <v>119</v>
      </c>
      <c r="B4" s="5" t="s">
        <v>80</v>
      </c>
      <c r="C4" s="5" t="s">
        <v>120</v>
      </c>
      <c r="D4" s="5"/>
      <c r="E4" s="5"/>
      <c r="F4" s="5" t="s">
        <v>121</v>
      </c>
      <c r="G4" s="5"/>
      <c r="H4" s="5"/>
      <c r="I4" s="5" t="s">
        <v>122</v>
      </c>
      <c r="J4" s="5"/>
      <c r="K4" s="6"/>
    </row>
    <row r="5" spans="1:11" ht="24.75" customHeight="1">
      <c r="A5" s="4"/>
      <c r="B5" s="5"/>
      <c r="C5" s="5" t="s">
        <v>80</v>
      </c>
      <c r="D5" s="5" t="s">
        <v>77</v>
      </c>
      <c r="E5" s="5" t="s">
        <v>78</v>
      </c>
      <c r="F5" s="5" t="s">
        <v>80</v>
      </c>
      <c r="G5" s="5" t="s">
        <v>77</v>
      </c>
      <c r="H5" s="5" t="s">
        <v>78</v>
      </c>
      <c r="I5" s="93" t="s">
        <v>80</v>
      </c>
      <c r="J5" s="93" t="s">
        <v>77</v>
      </c>
      <c r="K5" s="94" t="s">
        <v>78</v>
      </c>
    </row>
    <row r="6" spans="1:11" ht="24.75" customHeight="1">
      <c r="A6" s="4" t="s">
        <v>123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1" ht="24.75" customHeight="1">
      <c r="A7" s="95" t="s">
        <v>80</v>
      </c>
      <c r="B7" s="107">
        <v>12901523</v>
      </c>
      <c r="C7" s="107">
        <f aca="true" t="shared" si="0" ref="B7:K7">C8</f>
        <v>12901523</v>
      </c>
      <c r="D7" s="107">
        <f t="shared" si="0"/>
        <v>11101523</v>
      </c>
      <c r="E7" s="107">
        <f t="shared" si="0"/>
        <v>1800000</v>
      </c>
      <c r="F7" s="107">
        <f t="shared" si="0"/>
        <v>0</v>
      </c>
      <c r="G7" s="107">
        <f t="shared" si="0"/>
        <v>0</v>
      </c>
      <c r="H7" s="107">
        <f t="shared" si="0"/>
        <v>0</v>
      </c>
      <c r="I7" s="107">
        <f t="shared" si="0"/>
        <v>0</v>
      </c>
      <c r="J7" s="107">
        <f t="shared" si="0"/>
        <v>0</v>
      </c>
      <c r="K7" s="97">
        <f t="shared" si="0"/>
        <v>0</v>
      </c>
    </row>
    <row r="8" spans="1:11" ht="24.75" customHeight="1">
      <c r="A8" s="95" t="s">
        <v>124</v>
      </c>
      <c r="B8" s="107">
        <v>12901523</v>
      </c>
      <c r="C8" s="107">
        <f>SUM(D8:E8)</f>
        <v>12901523</v>
      </c>
      <c r="D8" s="107">
        <v>11101523</v>
      </c>
      <c r="E8" s="107">
        <v>1800000</v>
      </c>
      <c r="F8" s="107">
        <f aca="true" t="shared" si="1" ref="B8:K8">SUM(F9:F10)</f>
        <v>0</v>
      </c>
      <c r="G8" s="107">
        <f t="shared" si="1"/>
        <v>0</v>
      </c>
      <c r="H8" s="107">
        <f t="shared" si="1"/>
        <v>0</v>
      </c>
      <c r="I8" s="107">
        <f t="shared" si="1"/>
        <v>0</v>
      </c>
      <c r="J8" s="107">
        <f t="shared" si="1"/>
        <v>0</v>
      </c>
      <c r="K8" s="97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895833333333333" right="0.5895833333333333" top="0.5895833333333333" bottom="0.5895833333333333" header="0.38958333333333334" footer="0.38958333333333334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view="pageBreakPreview" zoomScaleSheetLayoutView="100" workbookViewId="0" topLeftCell="A1">
      <selection activeCell="D19" sqref="D1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2" t="s">
        <v>125</v>
      </c>
      <c r="B1" s="2"/>
      <c r="C1" s="2"/>
      <c r="D1" s="2"/>
      <c r="E1" s="2"/>
    </row>
    <row r="2" ht="24.75" customHeight="1">
      <c r="E2" s="3" t="s">
        <v>9</v>
      </c>
    </row>
    <row r="3" spans="1:5" ht="24.75" customHeight="1">
      <c r="A3" s="4" t="s">
        <v>75</v>
      </c>
      <c r="B3" s="5"/>
      <c r="C3" s="4" t="s">
        <v>120</v>
      </c>
      <c r="D3" s="5"/>
      <c r="E3" s="6"/>
    </row>
    <row r="4" spans="1:5" ht="24.75" customHeight="1">
      <c r="A4" s="4" t="s">
        <v>126</v>
      </c>
      <c r="B4" s="5" t="s">
        <v>127</v>
      </c>
      <c r="C4" s="93" t="s">
        <v>80</v>
      </c>
      <c r="D4" s="93" t="s">
        <v>77</v>
      </c>
      <c r="E4" s="94" t="s">
        <v>78</v>
      </c>
    </row>
    <row r="5" spans="1:5" ht="24.75" customHeight="1">
      <c r="A5" s="4" t="s">
        <v>123</v>
      </c>
      <c r="B5" s="5" t="s">
        <v>123</v>
      </c>
      <c r="C5" s="5">
        <v>1</v>
      </c>
      <c r="D5" s="5">
        <v>2</v>
      </c>
      <c r="E5" s="6">
        <v>3</v>
      </c>
    </row>
    <row r="6" spans="1:5" ht="24.75" customHeight="1">
      <c r="A6" s="95"/>
      <c r="B6" s="96" t="s">
        <v>80</v>
      </c>
      <c r="C6" s="97">
        <f>SUM(C7:C9)</f>
        <v>12901523</v>
      </c>
      <c r="D6" s="97">
        <f>SUM(D7:D9)</f>
        <v>11101523</v>
      </c>
      <c r="E6" s="97">
        <f>SUM(E7:E9)</f>
        <v>1800000</v>
      </c>
    </row>
    <row r="7" spans="1:5" ht="24.75" customHeight="1">
      <c r="A7" s="98">
        <v>2010601</v>
      </c>
      <c r="B7" s="99" t="s">
        <v>128</v>
      </c>
      <c r="C7" s="100">
        <f>SUM(D7:E7)</f>
        <v>11935388</v>
      </c>
      <c r="D7" s="101">
        <v>10935388</v>
      </c>
      <c r="E7" s="102">
        <v>1000000</v>
      </c>
    </row>
    <row r="8" spans="1:5" ht="24.75" customHeight="1">
      <c r="A8" s="98">
        <v>2010607</v>
      </c>
      <c r="B8" s="99" t="s">
        <v>129</v>
      </c>
      <c r="C8" s="103">
        <v>800000</v>
      </c>
      <c r="D8" s="101"/>
      <c r="E8" s="102">
        <v>800000</v>
      </c>
    </row>
    <row r="9" spans="1:5" ht="24.75" customHeight="1">
      <c r="A9" s="98">
        <v>2080501</v>
      </c>
      <c r="B9" s="99" t="s">
        <v>130</v>
      </c>
      <c r="C9" s="100">
        <v>166135</v>
      </c>
      <c r="D9" s="101">
        <v>166135</v>
      </c>
      <c r="E9" s="102"/>
    </row>
    <row r="10" spans="1:5" ht="24.75" customHeight="1">
      <c r="A10" s="7"/>
      <c r="B10" s="104"/>
      <c r="C10" s="8"/>
      <c r="D10" s="8"/>
      <c r="E10" s="9"/>
    </row>
    <row r="11" spans="1:5" ht="24.75" customHeight="1">
      <c r="A11" s="7"/>
      <c r="B11" s="105"/>
      <c r="C11" s="8"/>
      <c r="D11" s="8"/>
      <c r="E11" s="9"/>
    </row>
    <row r="12" spans="1:5" ht="24.75" customHeight="1">
      <c r="A12" s="95"/>
      <c r="B12" s="106"/>
      <c r="C12" s="107"/>
      <c r="D12" s="107"/>
      <c r="E12" s="97"/>
    </row>
    <row r="13" spans="1:5" ht="24.75" customHeight="1">
      <c r="A13" s="95"/>
      <c r="B13" s="106"/>
      <c r="C13" s="107"/>
      <c r="D13" s="107"/>
      <c r="E13" s="97"/>
    </row>
    <row r="14" spans="1:5" ht="24.75" customHeight="1">
      <c r="A14" s="7"/>
      <c r="B14" s="105"/>
      <c r="C14" s="8"/>
      <c r="D14" s="8"/>
      <c r="E14" s="9"/>
    </row>
    <row r="15" spans="1:5" ht="24.75" customHeight="1">
      <c r="A15" s="7"/>
      <c r="B15" s="105"/>
      <c r="C15" s="8"/>
      <c r="D15" s="8"/>
      <c r="E15" s="9"/>
    </row>
    <row r="16" spans="1:5" ht="24.75" customHeight="1">
      <c r="A16" s="7"/>
      <c r="B16" s="105"/>
      <c r="C16" s="8"/>
      <c r="D16" s="8"/>
      <c r="E16" s="9"/>
    </row>
    <row r="17" spans="1:5" ht="24.75" customHeight="1">
      <c r="A17" s="7"/>
      <c r="B17" s="105"/>
      <c r="C17" s="8"/>
      <c r="D17" s="8"/>
      <c r="E17" s="9"/>
    </row>
    <row r="18" spans="1:5" ht="24.75" customHeight="1">
      <c r="A18" s="95"/>
      <c r="B18" s="106"/>
      <c r="C18" s="107"/>
      <c r="D18" s="107"/>
      <c r="E18" s="97"/>
    </row>
    <row r="19" spans="1:5" ht="24.75" customHeight="1">
      <c r="A19" s="95"/>
      <c r="B19" s="106"/>
      <c r="C19" s="107"/>
      <c r="D19" s="107"/>
      <c r="E19" s="97"/>
    </row>
    <row r="20" spans="1:5" ht="24.75" customHeight="1">
      <c r="A20" s="7"/>
      <c r="B20" s="105"/>
      <c r="C20" s="8"/>
      <c r="D20" s="8"/>
      <c r="E20" s="9"/>
    </row>
    <row r="21" spans="1:5" ht="24.75" customHeight="1">
      <c r="A21" s="7"/>
      <c r="B21" s="105"/>
      <c r="C21" s="8"/>
      <c r="D21" s="8"/>
      <c r="E21" s="9"/>
    </row>
    <row r="22" spans="1:5" ht="24.75" customHeight="1">
      <c r="A22" s="7"/>
      <c r="B22" s="105"/>
      <c r="C22" s="8"/>
      <c r="D22" s="8"/>
      <c r="E22" s="9"/>
    </row>
    <row r="23" spans="1:5" ht="24.75" customHeight="1">
      <c r="A23" s="95"/>
      <c r="B23" s="106"/>
      <c r="C23" s="107"/>
      <c r="D23" s="107"/>
      <c r="E23" s="97"/>
    </row>
    <row r="24" spans="1:5" ht="24.75" customHeight="1">
      <c r="A24" s="95"/>
      <c r="B24" s="106"/>
      <c r="C24" s="107"/>
      <c r="D24" s="107"/>
      <c r="E24" s="97"/>
    </row>
    <row r="25" spans="1:5" ht="24.75" customHeight="1">
      <c r="A25" s="7"/>
      <c r="B25" s="105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895833333333333" right="0.5895833333333333" top="0.5895833333333333" bottom="0.5895833333333333" header="0.38958333333333334" footer="0.38958333333333334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43">
      <selection activeCell="F53" sqref="F53"/>
    </sheetView>
  </sheetViews>
  <sheetFormatPr defaultColWidth="9.140625" defaultRowHeight="12.75" customHeight="1"/>
  <cols>
    <col min="1" max="1" width="14.57421875" style="58" customWidth="1"/>
    <col min="2" max="2" width="12.28125" style="58" customWidth="1"/>
    <col min="3" max="3" width="31.28125" style="59" customWidth="1"/>
    <col min="4" max="6" width="18.7109375" style="1" customWidth="1"/>
    <col min="7" max="8" width="9.00390625" style="1" customWidth="1"/>
  </cols>
  <sheetData>
    <row r="1" spans="1:6" ht="52.5" customHeight="1">
      <c r="A1" s="60" t="s">
        <v>131</v>
      </c>
      <c r="B1" s="60"/>
      <c r="C1" s="61"/>
      <c r="D1" s="60"/>
      <c r="E1" s="60"/>
      <c r="F1" s="60"/>
    </row>
    <row r="2" spans="1:6" ht="24.75" customHeight="1">
      <c r="A2" s="62"/>
      <c r="B2" s="63"/>
      <c r="C2" s="64"/>
      <c r="D2" s="65"/>
      <c r="E2" s="65"/>
      <c r="F2" s="66" t="s">
        <v>132</v>
      </c>
    </row>
    <row r="3" spans="1:7" ht="24.75" customHeight="1">
      <c r="A3" s="67" t="s">
        <v>133</v>
      </c>
      <c r="B3" s="68" t="s">
        <v>134</v>
      </c>
      <c r="C3" s="68" t="s">
        <v>135</v>
      </c>
      <c r="D3" s="50" t="s">
        <v>80</v>
      </c>
      <c r="E3" s="50"/>
      <c r="F3" s="50"/>
      <c r="G3" s="48"/>
    </row>
    <row r="4" spans="1:7" ht="24.75" customHeight="1">
      <c r="A4" s="69"/>
      <c r="B4" s="70"/>
      <c r="C4" s="70"/>
      <c r="D4" s="50" t="s">
        <v>136</v>
      </c>
      <c r="E4" s="50" t="s">
        <v>137</v>
      </c>
      <c r="F4" s="50" t="s">
        <v>138</v>
      </c>
      <c r="G4" s="48"/>
    </row>
    <row r="5" spans="1:6" ht="24.75" customHeight="1">
      <c r="A5" s="71" t="s">
        <v>123</v>
      </c>
      <c r="B5" s="71" t="s">
        <v>123</v>
      </c>
      <c r="C5" s="71" t="s">
        <v>123</v>
      </c>
      <c r="D5" s="72">
        <v>1</v>
      </c>
      <c r="E5" s="72">
        <v>2</v>
      </c>
      <c r="F5" s="72">
        <v>3</v>
      </c>
    </row>
    <row r="6" spans="1:8" ht="24.75" customHeight="1">
      <c r="A6" s="73"/>
      <c r="B6" s="73"/>
      <c r="C6" s="74" t="s">
        <v>80</v>
      </c>
      <c r="D6" s="53"/>
      <c r="E6" s="53"/>
      <c r="F6" s="53"/>
      <c r="G6"/>
      <c r="H6"/>
    </row>
    <row r="7" spans="1:8" ht="24.75" customHeight="1">
      <c r="A7" s="75"/>
      <c r="B7" s="75"/>
      <c r="C7" s="76" t="s">
        <v>124</v>
      </c>
      <c r="D7" s="53"/>
      <c r="E7" s="53"/>
      <c r="F7" s="53"/>
      <c r="G7"/>
      <c r="H7"/>
    </row>
    <row r="8" spans="1:6" ht="30.75" customHeight="1">
      <c r="A8" s="77">
        <v>501</v>
      </c>
      <c r="B8" s="77">
        <v>301</v>
      </c>
      <c r="C8" s="78" t="s">
        <v>139</v>
      </c>
      <c r="D8" s="53">
        <f>SUM(D9:D20)</f>
        <v>10278057</v>
      </c>
      <c r="E8" s="53">
        <f>SUM(E9:E20)</f>
        <v>10278057</v>
      </c>
      <c r="F8" s="53">
        <f>SUM(F9:F20)</f>
        <v>0</v>
      </c>
    </row>
    <row r="9" spans="1:6" ht="30.75" customHeight="1">
      <c r="A9" s="50">
        <v>5011</v>
      </c>
      <c r="B9" s="79" t="s">
        <v>140</v>
      </c>
      <c r="C9" s="80" t="s">
        <v>141</v>
      </c>
      <c r="D9" s="56">
        <v>3733248</v>
      </c>
      <c r="E9" s="56">
        <v>3733248</v>
      </c>
      <c r="F9" s="56"/>
    </row>
    <row r="10" spans="1:8" ht="30.75" customHeight="1">
      <c r="A10" s="50">
        <v>5011</v>
      </c>
      <c r="B10" s="79" t="s">
        <v>142</v>
      </c>
      <c r="C10" s="80" t="s">
        <v>143</v>
      </c>
      <c r="D10" s="56">
        <v>4515729</v>
      </c>
      <c r="E10" s="56">
        <v>4515729</v>
      </c>
      <c r="F10" s="56"/>
      <c r="G10"/>
      <c r="H10"/>
    </row>
    <row r="11" spans="1:8" ht="30.75" customHeight="1">
      <c r="A11" s="50">
        <v>5011</v>
      </c>
      <c r="B11" s="79" t="s">
        <v>144</v>
      </c>
      <c r="C11" s="80" t="s">
        <v>145</v>
      </c>
      <c r="D11" s="56">
        <v>311104</v>
      </c>
      <c r="E11" s="56">
        <v>311104</v>
      </c>
      <c r="F11" s="56"/>
      <c r="G11"/>
      <c r="H11"/>
    </row>
    <row r="12" spans="1:8" ht="30.75" customHeight="1">
      <c r="A12" s="79" t="s">
        <v>146</v>
      </c>
      <c r="B12" s="79" t="s">
        <v>147</v>
      </c>
      <c r="C12" s="81" t="s">
        <v>148</v>
      </c>
      <c r="D12" s="56"/>
      <c r="E12" s="56"/>
      <c r="F12" s="56"/>
      <c r="G12"/>
      <c r="H12"/>
    </row>
    <row r="13" spans="1:8" ht="30.75" customHeight="1">
      <c r="A13" s="79" t="s">
        <v>146</v>
      </c>
      <c r="B13" s="79" t="s">
        <v>149</v>
      </c>
      <c r="C13" s="80" t="s">
        <v>150</v>
      </c>
      <c r="D13" s="56"/>
      <c r="E13" s="56"/>
      <c r="F13" s="56"/>
      <c r="G13"/>
      <c r="H13"/>
    </row>
    <row r="14" spans="1:8" ht="30.75" customHeight="1">
      <c r="A14" s="79" t="s">
        <v>146</v>
      </c>
      <c r="B14" s="79" t="s">
        <v>151</v>
      </c>
      <c r="C14" s="80" t="s">
        <v>152</v>
      </c>
      <c r="D14" s="56"/>
      <c r="E14" s="56"/>
      <c r="F14" s="56"/>
      <c r="G14"/>
      <c r="H14"/>
    </row>
    <row r="15" spans="1:8" ht="30.75" customHeight="1">
      <c r="A15" s="79" t="s">
        <v>146</v>
      </c>
      <c r="B15" s="79" t="s">
        <v>153</v>
      </c>
      <c r="C15" s="80" t="s">
        <v>154</v>
      </c>
      <c r="D15" s="56"/>
      <c r="E15" s="56"/>
      <c r="F15" s="56"/>
      <c r="G15"/>
      <c r="H15"/>
    </row>
    <row r="16" spans="1:8" ht="30.75" customHeight="1">
      <c r="A16" s="79" t="s">
        <v>146</v>
      </c>
      <c r="B16" s="79" t="s">
        <v>155</v>
      </c>
      <c r="C16" s="80" t="s">
        <v>156</v>
      </c>
      <c r="D16" s="56"/>
      <c r="E16" s="56"/>
      <c r="F16" s="56"/>
      <c r="G16"/>
      <c r="H16"/>
    </row>
    <row r="17" spans="1:8" ht="30.75" customHeight="1">
      <c r="A17" s="82" t="s">
        <v>157</v>
      </c>
      <c r="B17" s="82" t="s">
        <v>158</v>
      </c>
      <c r="C17" s="80" t="s">
        <v>159</v>
      </c>
      <c r="D17" s="53">
        <v>952476</v>
      </c>
      <c r="E17" s="53">
        <v>952476</v>
      </c>
      <c r="F17" s="53"/>
      <c r="G17"/>
      <c r="H17"/>
    </row>
    <row r="18" spans="1:8" ht="30.75" customHeight="1">
      <c r="A18" s="79" t="s">
        <v>160</v>
      </c>
      <c r="B18" s="79" t="s">
        <v>161</v>
      </c>
      <c r="C18" s="80" t="s">
        <v>162</v>
      </c>
      <c r="D18" s="56"/>
      <c r="E18" s="56"/>
      <c r="F18" s="56"/>
      <c r="G18"/>
      <c r="H18"/>
    </row>
    <row r="19" spans="1:8" ht="30.75" customHeight="1">
      <c r="A19" s="79" t="s">
        <v>160</v>
      </c>
      <c r="B19" s="79" t="s">
        <v>163</v>
      </c>
      <c r="C19" s="80" t="s">
        <v>164</v>
      </c>
      <c r="D19" s="56"/>
      <c r="E19" s="56"/>
      <c r="F19" s="56"/>
      <c r="G19"/>
      <c r="H19"/>
    </row>
    <row r="20" spans="1:8" ht="30.75" customHeight="1">
      <c r="A20" s="79" t="s">
        <v>160</v>
      </c>
      <c r="B20" s="79" t="s">
        <v>165</v>
      </c>
      <c r="C20" s="80" t="s">
        <v>166</v>
      </c>
      <c r="D20" s="56">
        <v>765500</v>
      </c>
      <c r="E20" s="56">
        <v>765500</v>
      </c>
      <c r="F20" s="56"/>
      <c r="G20"/>
      <c r="H20"/>
    </row>
    <row r="21" spans="1:8" ht="30.75" customHeight="1">
      <c r="A21" s="83">
        <v>502</v>
      </c>
      <c r="B21" s="83">
        <v>302</v>
      </c>
      <c r="C21" s="84" t="s">
        <v>167</v>
      </c>
      <c r="D21" s="56">
        <f>SUM(D22:D48)</f>
        <v>564000</v>
      </c>
      <c r="E21" s="56">
        <f>SUM(E22:E48)</f>
        <v>93331</v>
      </c>
      <c r="F21" s="56">
        <f>SUM(F22:F48)</f>
        <v>564000</v>
      </c>
      <c r="G21"/>
      <c r="H21"/>
    </row>
    <row r="22" spans="1:8" ht="30.75" customHeight="1">
      <c r="A22" s="79" t="s">
        <v>168</v>
      </c>
      <c r="B22" s="79" t="s">
        <v>169</v>
      </c>
      <c r="C22" s="80" t="s">
        <v>170</v>
      </c>
      <c r="D22" s="56">
        <v>100000</v>
      </c>
      <c r="E22" s="56"/>
      <c r="F22" s="56">
        <v>100000</v>
      </c>
      <c r="G22"/>
      <c r="H22"/>
    </row>
    <row r="23" spans="1:8" ht="30.75" customHeight="1">
      <c r="A23" s="79" t="s">
        <v>168</v>
      </c>
      <c r="B23" s="79" t="s">
        <v>171</v>
      </c>
      <c r="C23" s="80" t="s">
        <v>172</v>
      </c>
      <c r="D23" s="56">
        <v>20000</v>
      </c>
      <c r="E23" s="56"/>
      <c r="F23" s="56">
        <v>20000</v>
      </c>
      <c r="G23"/>
      <c r="H23"/>
    </row>
    <row r="24" spans="1:8" ht="30.75" customHeight="1">
      <c r="A24" s="79" t="s">
        <v>168</v>
      </c>
      <c r="B24" s="79" t="s">
        <v>173</v>
      </c>
      <c r="C24" s="80" t="s">
        <v>174</v>
      </c>
      <c r="D24" s="56">
        <v>4000</v>
      </c>
      <c r="E24" s="56"/>
      <c r="F24" s="56">
        <v>4000</v>
      </c>
      <c r="G24"/>
      <c r="H24"/>
    </row>
    <row r="25" spans="1:8" ht="30.75" customHeight="1">
      <c r="A25" s="79" t="s">
        <v>168</v>
      </c>
      <c r="B25" s="79" t="s">
        <v>175</v>
      </c>
      <c r="C25" s="80" t="s">
        <v>176</v>
      </c>
      <c r="D25" s="56">
        <v>30000</v>
      </c>
      <c r="E25" s="56"/>
      <c r="F25" s="56">
        <v>30000</v>
      </c>
      <c r="G25"/>
      <c r="H25"/>
    </row>
    <row r="26" spans="1:8" ht="30.75" customHeight="1">
      <c r="A26" s="79" t="s">
        <v>168</v>
      </c>
      <c r="B26" s="79" t="s">
        <v>177</v>
      </c>
      <c r="C26" s="80" t="s">
        <v>178</v>
      </c>
      <c r="D26" s="56">
        <v>50000</v>
      </c>
      <c r="E26" s="56"/>
      <c r="F26" s="56">
        <v>50000</v>
      </c>
      <c r="G26"/>
      <c r="H26"/>
    </row>
    <row r="27" spans="1:8" ht="30.75" customHeight="1">
      <c r="A27" s="79" t="s">
        <v>168</v>
      </c>
      <c r="B27" s="79" t="s">
        <v>179</v>
      </c>
      <c r="C27" s="80" t="s">
        <v>180</v>
      </c>
      <c r="D27" s="56">
        <v>50000</v>
      </c>
      <c r="E27" s="56"/>
      <c r="F27" s="56">
        <v>50000</v>
      </c>
      <c r="G27"/>
      <c r="H27"/>
    </row>
    <row r="28" spans="1:8" ht="30.75" customHeight="1">
      <c r="A28" s="79" t="s">
        <v>168</v>
      </c>
      <c r="B28" s="79" t="s">
        <v>181</v>
      </c>
      <c r="C28" s="80" t="s">
        <v>182</v>
      </c>
      <c r="D28" s="56">
        <v>60000</v>
      </c>
      <c r="E28" s="56"/>
      <c r="F28" s="56">
        <v>60000</v>
      </c>
      <c r="G28"/>
      <c r="H28"/>
    </row>
    <row r="29" spans="1:8" ht="30.75" customHeight="1">
      <c r="A29" s="79" t="s">
        <v>168</v>
      </c>
      <c r="B29" s="79" t="s">
        <v>183</v>
      </c>
      <c r="C29" s="80" t="s">
        <v>184</v>
      </c>
      <c r="D29" s="56"/>
      <c r="E29" s="56"/>
      <c r="F29" s="56"/>
      <c r="G29"/>
      <c r="H29"/>
    </row>
    <row r="30" spans="1:8" ht="30.75" customHeight="1">
      <c r="A30" s="79" t="s">
        <v>168</v>
      </c>
      <c r="B30" s="79" t="s">
        <v>185</v>
      </c>
      <c r="C30" s="80" t="s">
        <v>186</v>
      </c>
      <c r="D30" s="56">
        <v>50000</v>
      </c>
      <c r="E30" s="56"/>
      <c r="F30" s="56">
        <v>50000</v>
      </c>
      <c r="G30"/>
      <c r="H30"/>
    </row>
    <row r="31" spans="1:8" ht="30.75" customHeight="1">
      <c r="A31" s="79" t="s">
        <v>168</v>
      </c>
      <c r="B31" s="79" t="s">
        <v>187</v>
      </c>
      <c r="C31" s="80" t="s">
        <v>188</v>
      </c>
      <c r="D31" s="56"/>
      <c r="E31" s="56"/>
      <c r="F31" s="56"/>
      <c r="G31"/>
      <c r="H31"/>
    </row>
    <row r="32" spans="1:8" ht="30.75" customHeight="1">
      <c r="A32" s="79" t="s">
        <v>168</v>
      </c>
      <c r="B32" s="79" t="s">
        <v>189</v>
      </c>
      <c r="C32" s="80" t="s">
        <v>190</v>
      </c>
      <c r="D32" s="56"/>
      <c r="E32" s="56"/>
      <c r="F32" s="56"/>
      <c r="G32"/>
      <c r="H32"/>
    </row>
    <row r="33" spans="1:8" ht="30.75" customHeight="1">
      <c r="A33" s="79" t="s">
        <v>168</v>
      </c>
      <c r="B33" s="79" t="s">
        <v>191</v>
      </c>
      <c r="C33" s="80" t="s">
        <v>192</v>
      </c>
      <c r="D33" s="53"/>
      <c r="E33" s="53">
        <v>93331</v>
      </c>
      <c r="F33" s="53"/>
      <c r="G33"/>
      <c r="H33"/>
    </row>
    <row r="34" spans="1:8" ht="30.75" customHeight="1">
      <c r="A34" s="79" t="s">
        <v>168</v>
      </c>
      <c r="B34" s="79" t="s">
        <v>193</v>
      </c>
      <c r="C34" s="80" t="s">
        <v>194</v>
      </c>
      <c r="D34" s="56">
        <v>10000</v>
      </c>
      <c r="E34" s="56"/>
      <c r="F34" s="56">
        <v>10000</v>
      </c>
      <c r="G34"/>
      <c r="H34"/>
    </row>
    <row r="35" spans="1:8" ht="30.75" customHeight="1">
      <c r="A35" s="79" t="s">
        <v>168</v>
      </c>
      <c r="B35" s="79" t="s">
        <v>195</v>
      </c>
      <c r="C35" s="80" t="s">
        <v>196</v>
      </c>
      <c r="D35" s="56"/>
      <c r="E35" s="56"/>
      <c r="F35" s="56"/>
      <c r="G35"/>
      <c r="H35"/>
    </row>
    <row r="36" spans="1:8" ht="30.75" customHeight="1">
      <c r="A36" s="79" t="s">
        <v>197</v>
      </c>
      <c r="B36" s="79" t="s">
        <v>198</v>
      </c>
      <c r="C36" s="85" t="s">
        <v>199</v>
      </c>
      <c r="D36" s="56">
        <v>30000</v>
      </c>
      <c r="E36" s="56"/>
      <c r="F36" s="56">
        <v>30000</v>
      </c>
      <c r="G36"/>
      <c r="H36"/>
    </row>
    <row r="37" spans="1:8" ht="30.75" customHeight="1">
      <c r="A37" s="79" t="s">
        <v>200</v>
      </c>
      <c r="B37" s="79" t="s">
        <v>201</v>
      </c>
      <c r="C37" s="80" t="s">
        <v>202</v>
      </c>
      <c r="D37" s="56">
        <v>50000</v>
      </c>
      <c r="E37" s="56"/>
      <c r="F37" s="56">
        <v>50000</v>
      </c>
      <c r="G37"/>
      <c r="H37"/>
    </row>
    <row r="38" spans="1:8" ht="30.75" customHeight="1">
      <c r="A38" s="79" t="s">
        <v>203</v>
      </c>
      <c r="B38" s="79" t="s">
        <v>204</v>
      </c>
      <c r="C38" s="80" t="s">
        <v>205</v>
      </c>
      <c r="D38" s="56"/>
      <c r="E38" s="56"/>
      <c r="F38" s="56"/>
      <c r="G38"/>
      <c r="H38"/>
    </row>
    <row r="39" spans="1:6" ht="30.75" customHeight="1">
      <c r="A39" s="79" t="s">
        <v>203</v>
      </c>
      <c r="B39" s="79" t="s">
        <v>206</v>
      </c>
      <c r="C39" s="80" t="s">
        <v>207</v>
      </c>
      <c r="D39" s="86"/>
      <c r="E39" s="86"/>
      <c r="F39" s="86"/>
    </row>
    <row r="40" spans="1:6" ht="30.75" customHeight="1">
      <c r="A40" s="79" t="s">
        <v>203</v>
      </c>
      <c r="B40" s="79" t="s">
        <v>208</v>
      </c>
      <c r="C40" s="80" t="s">
        <v>209</v>
      </c>
      <c r="D40" s="86"/>
      <c r="E40" s="86"/>
      <c r="F40" s="86"/>
    </row>
    <row r="41" spans="1:8" ht="30.75" customHeight="1">
      <c r="A41" s="79" t="s">
        <v>210</v>
      </c>
      <c r="B41" s="79" t="s">
        <v>211</v>
      </c>
      <c r="C41" s="80" t="s">
        <v>212</v>
      </c>
      <c r="D41" s="87"/>
      <c r="E41" s="87"/>
      <c r="F41" s="87"/>
      <c r="G41"/>
      <c r="H41"/>
    </row>
    <row r="42" spans="1:8" ht="30.75" customHeight="1">
      <c r="A42" s="79" t="s">
        <v>210</v>
      </c>
      <c r="B42" s="79" t="s">
        <v>213</v>
      </c>
      <c r="C42" s="80" t="s">
        <v>214</v>
      </c>
      <c r="D42" s="87">
        <v>50000</v>
      </c>
      <c r="E42" s="87"/>
      <c r="F42" s="87">
        <v>50000</v>
      </c>
      <c r="G42"/>
      <c r="H42"/>
    </row>
    <row r="43" spans="1:6" ht="30.75" customHeight="1">
      <c r="A43" s="79" t="s">
        <v>210</v>
      </c>
      <c r="B43" s="79" t="s">
        <v>215</v>
      </c>
      <c r="C43" s="80" t="s">
        <v>216</v>
      </c>
      <c r="D43" s="86"/>
      <c r="E43" s="86"/>
      <c r="F43" s="86"/>
    </row>
    <row r="44" spans="1:6" ht="30.75" customHeight="1">
      <c r="A44" s="79" t="s">
        <v>217</v>
      </c>
      <c r="B44" s="79" t="s">
        <v>218</v>
      </c>
      <c r="C44" s="80" t="s">
        <v>219</v>
      </c>
      <c r="D44" s="86">
        <v>10000</v>
      </c>
      <c r="E44" s="86"/>
      <c r="F44" s="86">
        <v>10000</v>
      </c>
    </row>
    <row r="45" spans="1:6" ht="30.75" customHeight="1">
      <c r="A45" s="79" t="s">
        <v>220</v>
      </c>
      <c r="B45" s="79" t="s">
        <v>221</v>
      </c>
      <c r="C45" s="80" t="s">
        <v>222</v>
      </c>
      <c r="D45" s="86"/>
      <c r="E45" s="86"/>
      <c r="F45" s="86"/>
    </row>
    <row r="46" spans="1:6" ht="30.75" customHeight="1">
      <c r="A46" s="79" t="s">
        <v>223</v>
      </c>
      <c r="B46" s="79" t="s">
        <v>224</v>
      </c>
      <c r="C46" s="80" t="s">
        <v>225</v>
      </c>
      <c r="D46" s="86"/>
      <c r="E46" s="86"/>
      <c r="F46" s="86"/>
    </row>
    <row r="47" spans="1:6" ht="30.75" customHeight="1">
      <c r="A47" s="79" t="s">
        <v>226</v>
      </c>
      <c r="B47" s="79" t="s">
        <v>227</v>
      </c>
      <c r="C47" s="80" t="s">
        <v>228</v>
      </c>
      <c r="D47" s="86">
        <v>50000</v>
      </c>
      <c r="E47" s="86"/>
      <c r="F47" s="86">
        <v>50000</v>
      </c>
    </row>
    <row r="48" spans="1:6" ht="30.75" customHeight="1">
      <c r="A48" s="50">
        <v>50299</v>
      </c>
      <c r="B48" s="79" t="s">
        <v>229</v>
      </c>
      <c r="C48" s="80" t="s">
        <v>230</v>
      </c>
      <c r="D48" s="86"/>
      <c r="E48" s="86"/>
      <c r="F48" s="86"/>
    </row>
    <row r="49" spans="1:6" ht="30.75" customHeight="1">
      <c r="A49" s="88">
        <v>505</v>
      </c>
      <c r="B49" s="89" t="s">
        <v>231</v>
      </c>
      <c r="C49" s="90" t="s">
        <v>139</v>
      </c>
      <c r="D49" s="86"/>
      <c r="E49" s="86"/>
      <c r="F49" s="86"/>
    </row>
    <row r="50" spans="1:6" ht="30.75" customHeight="1">
      <c r="A50" s="50">
        <v>50501</v>
      </c>
      <c r="B50" s="91" t="s">
        <v>232</v>
      </c>
      <c r="C50" s="80" t="s">
        <v>233</v>
      </c>
      <c r="D50" s="86"/>
      <c r="E50" s="86"/>
      <c r="F50" s="86"/>
    </row>
    <row r="51" spans="1:6" ht="30.75" customHeight="1">
      <c r="A51" s="50">
        <v>50502</v>
      </c>
      <c r="B51" s="91" t="s">
        <v>234</v>
      </c>
      <c r="C51" s="84" t="s">
        <v>167</v>
      </c>
      <c r="D51" s="86"/>
      <c r="E51" s="86"/>
      <c r="F51" s="86"/>
    </row>
    <row r="52" spans="1:6" ht="30.75" customHeight="1">
      <c r="A52" s="50">
        <v>50599</v>
      </c>
      <c r="B52" s="91" t="s">
        <v>229</v>
      </c>
      <c r="C52" s="92" t="s">
        <v>230</v>
      </c>
      <c r="D52" s="86"/>
      <c r="E52" s="86"/>
      <c r="F52" s="86"/>
    </row>
    <row r="53" spans="1:6" ht="30.75" customHeight="1">
      <c r="A53" s="88">
        <v>509</v>
      </c>
      <c r="B53" s="88">
        <v>303</v>
      </c>
      <c r="C53" s="90" t="s">
        <v>235</v>
      </c>
      <c r="D53" s="86">
        <f>SUM(D54:D64)</f>
        <v>166135</v>
      </c>
      <c r="E53" s="86">
        <f>SUM(E54:E64)</f>
        <v>166135</v>
      </c>
      <c r="F53" s="86">
        <f>SUM(F54:F64)</f>
        <v>0</v>
      </c>
    </row>
    <row r="54" spans="1:6" ht="30.75" customHeight="1">
      <c r="A54" s="79" t="s">
        <v>236</v>
      </c>
      <c r="B54" s="79" t="s">
        <v>237</v>
      </c>
      <c r="C54" s="80" t="s">
        <v>238</v>
      </c>
      <c r="D54" s="86"/>
      <c r="E54" s="86"/>
      <c r="F54" s="86"/>
    </row>
    <row r="55" spans="1:6" ht="30.75" customHeight="1">
      <c r="A55" s="79" t="s">
        <v>236</v>
      </c>
      <c r="B55" s="79" t="s">
        <v>239</v>
      </c>
      <c r="C55" s="80" t="s">
        <v>240</v>
      </c>
      <c r="D55" s="86">
        <v>19440</v>
      </c>
      <c r="E55" s="86">
        <v>19440</v>
      </c>
      <c r="F55" s="86"/>
    </row>
    <row r="56" spans="1:6" ht="30.75" customHeight="1">
      <c r="A56" s="79" t="s">
        <v>236</v>
      </c>
      <c r="B56" s="79" t="s">
        <v>241</v>
      </c>
      <c r="C56" s="80" t="s">
        <v>242</v>
      </c>
      <c r="D56" s="86"/>
      <c r="E56" s="86"/>
      <c r="F56" s="86"/>
    </row>
    <row r="57" spans="1:6" ht="30.75" customHeight="1">
      <c r="A57" s="79" t="s">
        <v>236</v>
      </c>
      <c r="B57" s="79" t="s">
        <v>243</v>
      </c>
      <c r="C57" s="80" t="s">
        <v>244</v>
      </c>
      <c r="D57" s="86"/>
      <c r="E57" s="86"/>
      <c r="F57" s="86"/>
    </row>
    <row r="58" spans="1:6" ht="30.75" customHeight="1">
      <c r="A58" s="79" t="s">
        <v>236</v>
      </c>
      <c r="B58" s="79" t="s">
        <v>245</v>
      </c>
      <c r="C58" s="80" t="s">
        <v>246</v>
      </c>
      <c r="D58" s="86"/>
      <c r="E58" s="86"/>
      <c r="F58" s="86"/>
    </row>
    <row r="59" spans="1:6" ht="30.75" customHeight="1">
      <c r="A59" s="79" t="s">
        <v>247</v>
      </c>
      <c r="B59" s="79" t="s">
        <v>248</v>
      </c>
      <c r="C59" s="80" t="s">
        <v>249</v>
      </c>
      <c r="D59" s="86"/>
      <c r="E59" s="86"/>
      <c r="F59" s="86"/>
    </row>
    <row r="60" spans="1:6" ht="30.75" customHeight="1">
      <c r="A60" s="79" t="s">
        <v>250</v>
      </c>
      <c r="B60" s="79" t="s">
        <v>251</v>
      </c>
      <c r="C60" s="80" t="s">
        <v>252</v>
      </c>
      <c r="D60" s="86"/>
      <c r="E60" s="86"/>
      <c r="F60" s="86"/>
    </row>
    <row r="61" spans="1:6" ht="30.75" customHeight="1">
      <c r="A61" s="79" t="s">
        <v>253</v>
      </c>
      <c r="B61" s="79" t="s">
        <v>254</v>
      </c>
      <c r="C61" s="80" t="s">
        <v>255</v>
      </c>
      <c r="D61" s="86"/>
      <c r="E61" s="86"/>
      <c r="F61" s="86"/>
    </row>
    <row r="62" spans="1:6" ht="30.75" customHeight="1">
      <c r="A62" s="79" t="s">
        <v>253</v>
      </c>
      <c r="B62" s="79" t="s">
        <v>256</v>
      </c>
      <c r="C62" s="80" t="s">
        <v>257</v>
      </c>
      <c r="D62" s="86">
        <v>146695</v>
      </c>
      <c r="E62" s="86">
        <v>146695</v>
      </c>
      <c r="F62" s="86"/>
    </row>
    <row r="63" spans="1:6" ht="30.75" customHeight="1">
      <c r="A63" s="79" t="s">
        <v>253</v>
      </c>
      <c r="B63" s="79" t="s">
        <v>258</v>
      </c>
      <c r="C63" s="80" t="s">
        <v>259</v>
      </c>
      <c r="D63" s="86"/>
      <c r="E63" s="86"/>
      <c r="F63" s="86"/>
    </row>
    <row r="64" spans="1:6" ht="30.75" customHeight="1">
      <c r="A64" s="50">
        <v>50999</v>
      </c>
      <c r="B64" s="79" t="s">
        <v>260</v>
      </c>
      <c r="C64" s="80" t="s">
        <v>261</v>
      </c>
      <c r="D64" s="86"/>
      <c r="E64" s="86"/>
      <c r="F64" s="86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895833333333333" right="0.5895833333333333" top="0.5895833333333333" bottom="0.5895833333333333" header="0.38958333333333334" footer="0.38958333333333334"/>
  <pageSetup horizontalDpi="300" verticalDpi="300" orientation="landscape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115" zoomScaleSheetLayoutView="115" workbookViewId="0" topLeftCell="A1">
      <selection activeCell="D9" sqref="D9"/>
    </sheetView>
  </sheetViews>
  <sheetFormatPr defaultColWidth="9.140625" defaultRowHeight="12.75" customHeight="1"/>
  <cols>
    <col min="1" max="1" width="23.28125" style="42" customWidth="1"/>
    <col min="2" max="2" width="79.140625" style="1" customWidth="1"/>
    <col min="3" max="3" width="15.140625" style="1" customWidth="1"/>
    <col min="4" max="18" width="9.00390625" style="1" customWidth="1"/>
  </cols>
  <sheetData>
    <row r="1" spans="1:18" ht="24.75" customHeight="1">
      <c r="A1" s="43" t="s">
        <v>262</v>
      </c>
      <c r="B1" s="43"/>
      <c r="C1" s="43"/>
      <c r="R1"/>
    </row>
    <row r="2" spans="1:18" ht="24.75" customHeight="1">
      <c r="A2" s="44"/>
      <c r="C2" s="45" t="s">
        <v>263</v>
      </c>
      <c r="R2"/>
    </row>
    <row r="3" spans="1:18" ht="24.75" customHeight="1">
      <c r="A3" s="46" t="s">
        <v>126</v>
      </c>
      <c r="B3" s="30" t="s">
        <v>264</v>
      </c>
      <c r="C3" s="47" t="s">
        <v>265</v>
      </c>
      <c r="D3" s="48"/>
      <c r="R3"/>
    </row>
    <row r="4" spans="1:18" ht="33.75" customHeight="1">
      <c r="A4" s="46"/>
      <c r="B4" s="30"/>
      <c r="C4" s="49"/>
      <c r="D4" s="48"/>
      <c r="R4"/>
    </row>
    <row r="5" spans="1:18" ht="24.75" customHeight="1">
      <c r="A5" s="46" t="s">
        <v>123</v>
      </c>
      <c r="B5" s="30" t="s">
        <v>123</v>
      </c>
      <c r="C5" s="50" t="s">
        <v>123</v>
      </c>
      <c r="D5" s="48"/>
      <c r="R5"/>
    </row>
    <row r="6" spans="1:18" ht="24.75" customHeight="1">
      <c r="A6" s="51" t="s">
        <v>80</v>
      </c>
      <c r="B6" s="52"/>
      <c r="C6" s="53">
        <f>SUM(C7:C10)</f>
        <v>1800000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24.75" customHeight="1">
      <c r="A7" s="51" t="s">
        <v>266</v>
      </c>
      <c r="B7" s="52" t="s">
        <v>267</v>
      </c>
      <c r="C7" s="53">
        <v>200000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24.75" customHeight="1">
      <c r="A8" s="51" t="s">
        <v>266</v>
      </c>
      <c r="B8" s="52" t="s">
        <v>268</v>
      </c>
      <c r="C8" s="53">
        <v>100000</v>
      </c>
      <c r="R8"/>
    </row>
    <row r="9" spans="1:18" ht="24.75" customHeight="1">
      <c r="A9" s="51" t="s">
        <v>266</v>
      </c>
      <c r="B9" s="52" t="s">
        <v>269</v>
      </c>
      <c r="C9" s="53">
        <v>700000</v>
      </c>
      <c r="R9"/>
    </row>
    <row r="10" spans="1:18" ht="24.75" customHeight="1">
      <c r="A10" s="51" t="s">
        <v>270</v>
      </c>
      <c r="B10" s="52" t="s">
        <v>271</v>
      </c>
      <c r="C10" s="53">
        <v>800000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24.75" customHeight="1">
      <c r="A11" s="51"/>
      <c r="B11" s="52"/>
      <c r="C11" s="53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24.75" customHeight="1">
      <c r="A12" s="54"/>
      <c r="B12" s="55"/>
      <c r="C12" s="56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24.75" customHeight="1">
      <c r="A13" s="51"/>
      <c r="B13" s="52"/>
      <c r="C13" s="5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24.75" customHeight="1">
      <c r="A14" s="54"/>
      <c r="B14" s="55"/>
      <c r="C14" s="56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24.75" customHeight="1">
      <c r="A15" s="51"/>
      <c r="B15" s="52"/>
      <c r="C15" s="53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24.75" customHeight="1">
      <c r="A16" s="54"/>
      <c r="B16" s="55"/>
      <c r="C16" s="5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24.75" customHeight="1">
      <c r="A17" s="51"/>
      <c r="B17" s="52"/>
      <c r="C17" s="53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24.75" customHeight="1">
      <c r="A18" s="54"/>
      <c r="B18" s="55"/>
      <c r="C18" s="56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24.75" customHeight="1">
      <c r="A19" s="54"/>
      <c r="B19" s="55"/>
      <c r="C19" s="56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1" ht="22.5" customHeight="1">
      <c r="A21" s="57"/>
    </row>
    <row r="23" spans="1:18" ht="12.75" customHeight="1">
      <c r="A23" s="57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 customHeight="1">
      <c r="A24" s="57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 customHeight="1">
      <c r="A25" s="57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sheetProtection/>
  <mergeCells count="4">
    <mergeCell ref="A1:C1"/>
    <mergeCell ref="A3:A4"/>
    <mergeCell ref="B3:B4"/>
    <mergeCell ref="C3:C4"/>
  </mergeCells>
  <printOptions horizontalCentered="1"/>
  <pageMargins left="0.5895833333333333" right="0.5895833333333333" top="0.5895833333333333" bottom="0.5895833333333333" header="0.38958333333333334" footer="0.38958333333333334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</dc:creator>
  <cp:keywords/>
  <dc:description/>
  <cp:lastModifiedBy>czjxzzfk</cp:lastModifiedBy>
  <cp:lastPrinted>2019-03-01T08:24:46Z</cp:lastPrinted>
  <dcterms:created xsi:type="dcterms:W3CDTF">2018-01-17T04:55:00Z</dcterms:created>
  <dcterms:modified xsi:type="dcterms:W3CDTF">2019-04-23T01:26:23Z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2052-11.1.0.8612</vt:lpwstr>
  </property>
</Properties>
</file>