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19" activeTab="1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">'1'!$A$1:$D$42</definedName>
    <definedName name="_xlnm.Print_Area" localSheetId="10">'10'!$A$1:$E$18</definedName>
    <definedName name="_xlnm.Print_Area" localSheetId="11">'11'!$A$1:$B$12</definedName>
    <definedName name="_xlnm.Print_Area" localSheetId="12">'12'!$A$1:$E$13</definedName>
    <definedName name="_xlnm.Print_Area" localSheetId="2">'2'!$A$1:$B$30</definedName>
    <definedName name="_xlnm.Print_Area" localSheetId="3">'3'!$A$1:$E$25</definedName>
    <definedName name="_xlnm.Print_Area" localSheetId="4">'4'!$A$1:$D$34</definedName>
    <definedName name="_xlnm.Print_Area" localSheetId="5">'5'!$A$1:$K$10</definedName>
    <definedName name="_xlnm.Print_Area" localSheetId="6">'6'!$A$1:$E$25</definedName>
    <definedName name="_xlnm.Print_Area" localSheetId="7">'7'!$A$1:$F$64</definedName>
    <definedName name="_xlnm.Print_Area" localSheetId="8">'8'!$A$1:$C$20</definedName>
    <definedName name="_xlnm.Print_Area" localSheetId="9">'9'!$A$1:$H$9</definedName>
    <definedName name="_xlnm.Print_Area" localSheetId="0">'封面'!$A$1:$E$23</definedName>
    <definedName name="_xlnm.Print_Titles" localSheetId="1">'1'!$1:$4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2">'2'!$1:$3</definedName>
    <definedName name="_xlnm.Print_Titles" localSheetId="3">'3'!$1:$5</definedName>
    <definedName name="_xlnm.Print_Titles" localSheetId="4">'4'!$1:$5</definedName>
    <definedName name="_xlnm.Print_Titles" localSheetId="5">'5'!$1:$6</definedName>
    <definedName name="_xlnm.Print_Titles" localSheetId="6">'6'!$1:$5</definedName>
    <definedName name="_xlnm.Print_Titles" localSheetId="7">'7'!$1:$4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<sst xmlns="http://schemas.openxmlformats.org/spreadsheetml/2006/main" count="403" uniqueCount="296">
  <si>
    <t>单位代码：013961062</t>
  </si>
  <si>
    <t>单位名称：甘南州人社局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</si>
  <si>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</si>
  <si>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4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20  </t>
    </r>
    <r>
      <rPr>
        <sz val="12"/>
        <color indexed="8"/>
        <rFont val="宋体"/>
        <family val="0"/>
      </rPr>
      <t>日</t>
    </r>
  </si>
  <si>
    <t>部门领导：鲁毅</t>
  </si>
  <si>
    <t>财务负责人：李建功</t>
  </si>
  <si>
    <t>制表人：胡岩萍</t>
  </si>
  <si>
    <t xml:space="preserve">      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</si>
  <si>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</si>
  <si>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</si>
  <si>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</si>
  <si>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</si>
  <si>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</si>
  <si>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</si>
  <si>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</si>
  <si>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</si>
  <si>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</si>
  <si>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</si>
  <si>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</si>
  <si>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</si>
  <si>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</si>
  <si>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</si>
  <si>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</si>
  <si>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</si>
  <si>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</si>
  <si>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</si>
  <si>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</si>
  <si>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</si>
  <si>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</si>
  <si>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</si>
  <si>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</si>
  <si>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</si>
  <si>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</si>
  <si>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</si>
  <si>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</si>
  <si>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</si>
  <si>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</si>
  <si>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</si>
  <si>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</si>
  <si>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</si>
  <si>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</si>
  <si>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</si>
  <si>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</si>
  <si>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</si>
  <si>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</si>
  <si>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</si>
  <si>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</si>
  <si>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</si>
  <si>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</si>
  <si>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</si>
  <si>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</si>
  <si>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</si>
  <si>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</si>
  <si>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</si>
  <si>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</si>
  <si>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</si>
  <si>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</si>
  <si>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</si>
  <si>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</si>
  <si>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</si>
  <si>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</si>
  <si>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</si>
  <si>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</si>
  <si>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</si>
  <si>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</si>
  <si>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</si>
  <si>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</si>
  <si>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</si>
  <si>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</si>
  <si>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</si>
  <si>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</si>
  <si>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</si>
  <si>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</si>
  <si>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</si>
  <si>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</si>
  <si>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</si>
  <si>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</si>
  <si>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</si>
  <si>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</si>
  <si>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</si>
  <si>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</si>
  <si>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</si>
  <si>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</si>
  <si>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</si>
  <si>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</si>
  <si>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</si>
  <si>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</si>
  <si>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</si>
  <si>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</si>
  <si>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</si>
  <si>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</si>
  <si>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</si>
  <si>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</si>
  <si>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</si>
  <si>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</si>
  <si>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</si>
  <si>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</si>
  <si>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</si>
  <si>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</si>
  <si>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</si>
  <si>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</si>
  <si>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</si>
  <si>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</si>
  <si>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</si>
  <si>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</si>
  <si>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</si>
  <si>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</si>
  <si>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</si>
  <si>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</si>
  <si>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</si>
  <si>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</si>
  <si>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</si>
  <si>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</si>
  <si>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</si>
  <si>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</si>
  <si>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</si>
  <si>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</si>
  <si>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</si>
  <si>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</si>
  <si>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</si>
  <si>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</si>
  <si>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</si>
  <si>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</si>
  <si>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</si>
  <si>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甘南州人力资源和社会保障局</t>
  </si>
  <si>
    <t>一般公共预算支出情况表</t>
  </si>
  <si>
    <t>科目编码</t>
  </si>
  <si>
    <t>科目名称</t>
  </si>
  <si>
    <t>2080101</t>
  </si>
  <si>
    <t>行政运行</t>
  </si>
  <si>
    <t>2080501</t>
  </si>
  <si>
    <t>行政单位离退休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</si>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</sst>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9" fontId="4" fillId="0" borderId="13" xfId="0" applyNumberFormat="1" applyFont="1" applyBorder="1" applyAlignment="1">
      <alignment horizontal="right"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 shrinkToFit="1"/>
    </xf>
    <xf numFmtId="49" fontId="60" fillId="0" borderId="15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59" fillId="0" borderId="13" xfId="0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49" fontId="62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4" fillId="0" borderId="18" xfId="40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176" fontId="4" fillId="0" borderId="19" xfId="0" applyNumberFormat="1" applyFont="1" applyBorder="1" applyAlignment="1">
      <alignment horizontal="right" vertical="center" wrapText="1"/>
    </xf>
    <xf numFmtId="179" fontId="4" fillId="0" borderId="9" xfId="0" applyNumberFormat="1" applyFont="1" applyBorder="1" applyAlignment="1">
      <alignment horizontal="right" vertical="center" wrapText="1"/>
    </xf>
    <xf numFmtId="179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 wrapText="1"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0" fontId="2" fillId="0" borderId="0" xfId="40" applyFont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>
      <alignment vertical="center"/>
      <protection/>
    </xf>
    <xf numFmtId="0" fontId="4" fillId="0" borderId="20" xfId="40" applyFont="1" applyBorder="1">
      <alignment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horizontal="right" vertical="center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18" xfId="40" applyFont="1" applyBorder="1" applyAlignment="1">
      <alignment horizontal="center" vertical="center"/>
      <protection/>
    </xf>
    <xf numFmtId="0" fontId="4" fillId="0" borderId="22" xfId="40" applyFont="1" applyBorder="1" applyAlignment="1">
      <alignment horizontal="center" vertical="center"/>
      <protection/>
    </xf>
    <xf numFmtId="0" fontId="4" fillId="0" borderId="23" xfId="40" applyFont="1" applyBorder="1" applyAlignment="1">
      <alignment vertical="center"/>
      <protection/>
    </xf>
    <xf numFmtId="176" fontId="4" fillId="0" borderId="18" xfId="40" applyNumberFormat="1" applyFont="1" applyBorder="1" applyAlignment="1">
      <alignment vertical="center"/>
      <protection/>
    </xf>
    <xf numFmtId="176" fontId="4" fillId="0" borderId="18" xfId="40" applyNumberFormat="1" applyFont="1" applyBorder="1" applyAlignment="1">
      <alignment horizontal="right" vertical="center" wrapText="1"/>
      <protection/>
    </xf>
    <xf numFmtId="176" fontId="4" fillId="0" borderId="23" xfId="40" applyNumberFormat="1" applyFont="1" applyBorder="1" applyAlignment="1">
      <alignment horizontal="right" vertical="center" wrapText="1"/>
      <protection/>
    </xf>
    <xf numFmtId="0" fontId="4" fillId="0" borderId="21" xfId="40" applyFont="1" applyBorder="1" applyAlignment="1">
      <alignment vertical="center"/>
      <protection/>
    </xf>
    <xf numFmtId="176" fontId="4" fillId="0" borderId="22" xfId="40" applyNumberFormat="1" applyFont="1" applyBorder="1" applyAlignment="1">
      <alignment horizontal="right" vertical="center" wrapText="1"/>
      <protection/>
    </xf>
    <xf numFmtId="176" fontId="4" fillId="0" borderId="22" xfId="40" applyNumberFormat="1" applyFont="1" applyBorder="1" applyAlignment="1">
      <alignment vertical="center" wrapText="1"/>
      <protection/>
    </xf>
    <xf numFmtId="176" fontId="4" fillId="0" borderId="23" xfId="40" applyNumberFormat="1" applyFont="1" applyBorder="1" applyAlignment="1">
      <alignment vertical="center" wrapText="1"/>
      <protection/>
    </xf>
    <xf numFmtId="176" fontId="4" fillId="0" borderId="23" xfId="40" applyNumberFormat="1" applyFont="1" applyBorder="1">
      <alignment/>
      <protection/>
    </xf>
    <xf numFmtId="0" fontId="4" fillId="0" borderId="23" xfId="40" applyFont="1" applyBorder="1" applyAlignment="1">
      <alignment horizontal="center" vertical="center"/>
      <protection/>
    </xf>
    <xf numFmtId="176" fontId="4" fillId="0" borderId="18" xfId="40" applyNumberFormat="1" applyFont="1" applyBorder="1" applyAlignment="1">
      <alignment horizontal="center" vertical="center"/>
      <protection/>
    </xf>
    <xf numFmtId="4" fontId="4" fillId="0" borderId="18" xfId="40" applyNumberFormat="1" applyFont="1" applyBorder="1" applyAlignment="1">
      <alignment horizontal="right" vertical="center" wrapText="1"/>
      <protection/>
    </xf>
    <xf numFmtId="181" fontId="4" fillId="0" borderId="18" xfId="40" applyNumberFormat="1" applyFont="1" applyBorder="1" applyAlignment="1">
      <alignment horizontal="right" vertical="center" wrapText="1"/>
      <protection/>
    </xf>
    <xf numFmtId="176" fontId="4" fillId="0" borderId="18" xfId="40" applyNumberFormat="1" applyFont="1" applyBorder="1">
      <alignment/>
      <protection/>
    </xf>
    <xf numFmtId="0" fontId="4" fillId="0" borderId="23" xfId="40" applyFont="1" applyBorder="1">
      <alignment/>
      <protection/>
    </xf>
    <xf numFmtId="176" fontId="4" fillId="0" borderId="23" xfId="40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18" xfId="40" applyFont="1" applyBorder="1" applyAlignment="1">
      <alignment horizontal="center" vertical="center"/>
      <protection/>
    </xf>
    <xf numFmtId="0" fontId="4" fillId="0" borderId="22" xfId="4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50" applyFont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showZeros="0" view="pageBreakPreview" zoomScaleSheetLayoutView="100" zoomScalePageLayoutView="0" workbookViewId="0" topLeftCell="A7">
      <selection activeCell="F10" sqref="F10"/>
    </sheetView>
  </sheetViews>
  <sheetFormatPr defaultColWidth="9.00390625" defaultRowHeight="12.75" customHeight="1"/>
  <cols>
    <col min="1" max="1" width="9.00390625" style="0" customWidth="1"/>
    <col min="2" max="5" width="17.140625" style="1" customWidth="1"/>
    <col min="6" max="6" width="9.00390625" style="1" customWidth="1"/>
  </cols>
  <sheetData>
    <row r="2" spans="2:6" ht="14.25" customHeight="1">
      <c r="B2" s="149"/>
      <c r="C2"/>
      <c r="D2"/>
      <c r="E2"/>
      <c r="F2"/>
    </row>
    <row r="3" spans="1:6" ht="18.75" customHeight="1">
      <c r="A3" s="153" t="s">
        <v>0</v>
      </c>
      <c r="B3" s="153"/>
      <c r="C3" s="150"/>
      <c r="D3" s="150"/>
      <c r="E3" s="150"/>
      <c r="F3"/>
    </row>
    <row r="4" spans="1:6" ht="16.5" customHeight="1">
      <c r="A4" s="153" t="s">
        <v>1</v>
      </c>
      <c r="B4" s="153"/>
      <c r="C4" s="150"/>
      <c r="D4" s="150"/>
      <c r="E4" s="150"/>
      <c r="F4"/>
    </row>
    <row r="5" spans="2:6" ht="14.25" customHeight="1">
      <c r="B5" s="150"/>
      <c r="C5" s="150"/>
      <c r="D5" s="150"/>
      <c r="E5" s="150"/>
      <c r="F5"/>
    </row>
    <row r="6" spans="2:6" ht="14.25" customHeight="1">
      <c r="B6" s="150"/>
      <c r="C6" s="150"/>
      <c r="D6" s="150"/>
      <c r="E6" s="150"/>
      <c r="F6"/>
    </row>
    <row r="7" spans="2:6" ht="14.25" customHeight="1">
      <c r="B7" s="150"/>
      <c r="C7" s="150"/>
      <c r="D7" s="150"/>
      <c r="E7" s="150"/>
      <c r="F7"/>
    </row>
    <row r="8" spans="2:6" ht="14.25" customHeight="1">
      <c r="B8" s="150"/>
      <c r="C8" s="150"/>
      <c r="D8" s="150"/>
      <c r="E8" s="150"/>
      <c r="F8"/>
    </row>
    <row r="9" spans="1:6" ht="33" customHeight="1">
      <c r="A9" s="154" t="s">
        <v>2</v>
      </c>
      <c r="B9" s="154"/>
      <c r="C9" s="154"/>
      <c r="D9" s="154"/>
      <c r="E9" s="154"/>
      <c r="F9"/>
    </row>
    <row r="10" spans="2:6" ht="14.25" customHeight="1">
      <c r="B10" s="150"/>
      <c r="C10" s="150"/>
      <c r="D10" s="150"/>
      <c r="E10" s="150"/>
      <c r="F10"/>
    </row>
    <row r="11" spans="2:6" ht="14.25" customHeight="1">
      <c r="B11" s="150"/>
      <c r="C11" s="150"/>
      <c r="D11" s="150"/>
      <c r="E11" s="150"/>
      <c r="F11"/>
    </row>
    <row r="12" spans="2:6" ht="14.25" customHeight="1">
      <c r="B12" s="150"/>
      <c r="C12" s="150"/>
      <c r="D12" s="150"/>
      <c r="E12" s="150"/>
      <c r="F12"/>
    </row>
    <row r="13" spans="2:6" ht="14.25" customHeight="1">
      <c r="B13" s="150"/>
      <c r="C13" s="150"/>
      <c r="D13" s="150"/>
      <c r="E13" s="150"/>
      <c r="F13"/>
    </row>
    <row r="14" spans="2:6" ht="180.75" customHeight="1">
      <c r="B14" s="150"/>
      <c r="C14" s="150"/>
      <c r="D14" s="150"/>
      <c r="E14" s="150"/>
      <c r="F14"/>
    </row>
    <row r="15" spans="1:6" ht="14.25" customHeight="1">
      <c r="A15" s="155" t="s">
        <v>3</v>
      </c>
      <c r="B15" s="155"/>
      <c r="C15" s="155"/>
      <c r="D15" s="155"/>
      <c r="E15" s="155"/>
      <c r="F15"/>
    </row>
    <row r="16" spans="2:6" ht="14.25" customHeight="1">
      <c r="B16" s="150"/>
      <c r="C16" s="150"/>
      <c r="D16" s="150"/>
      <c r="E16" s="150"/>
      <c r="F16"/>
    </row>
    <row r="17" spans="2:6" ht="14.25" customHeight="1">
      <c r="B17" s="150"/>
      <c r="C17" s="150"/>
      <c r="D17" s="150"/>
      <c r="E17" s="150"/>
      <c r="F17"/>
    </row>
    <row r="18" spans="2:6" ht="14.25" customHeight="1">
      <c r="B18" s="150"/>
      <c r="C18" s="150"/>
      <c r="D18" s="150"/>
      <c r="E18" s="150"/>
      <c r="F18"/>
    </row>
    <row r="19" spans="2:6" ht="123" customHeight="1">
      <c r="B19" s="150"/>
      <c r="C19" s="150"/>
      <c r="D19" s="150"/>
      <c r="E19" s="150"/>
      <c r="F19"/>
    </row>
    <row r="20" spans="2:6" ht="14.25" customHeight="1">
      <c r="B20" s="150"/>
      <c r="C20" s="150"/>
      <c r="D20" s="150"/>
      <c r="E20" s="150"/>
      <c r="F20"/>
    </row>
    <row r="21" spans="2:6" ht="14.25" customHeight="1">
      <c r="B21" s="150"/>
      <c r="C21" s="150"/>
      <c r="D21" s="150"/>
      <c r="E21" s="150"/>
      <c r="F21"/>
    </row>
    <row r="22" spans="2:6" ht="14.25" customHeight="1">
      <c r="B22" s="150" t="s">
        <v>4</v>
      </c>
      <c r="C22" s="155" t="s">
        <v>5</v>
      </c>
      <c r="D22" s="155"/>
      <c r="E22" s="151" t="s">
        <v>6</v>
      </c>
      <c r="F22"/>
    </row>
    <row r="23" spans="2:6" ht="15.75" customHeight="1">
      <c r="B23"/>
      <c r="C23" s="152" t="s">
        <v>7</v>
      </c>
      <c r="D23"/>
      <c r="E23"/>
      <c r="F23"/>
    </row>
  </sheetData>
  <sheetProtection formatCells="0" formatColumns="0" formatRows="0"/>
  <mergeCells count="5">
    <mergeCell ref="A3:B3"/>
    <mergeCell ref="A4:B4"/>
    <mergeCell ref="A9:E9"/>
    <mergeCell ref="A15:E15"/>
    <mergeCell ref="C22:D22"/>
  </mergeCells>
  <printOptions/>
  <pageMargins left="0.98" right="0.98" top="0.98" bottom="0.98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view="pageBreakPreview" zoomScaleSheetLayoutView="100" zoomScalePageLayoutView="0" workbookViewId="0" topLeftCell="A1">
      <selection activeCell="C11" sqref="C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60" t="s">
        <v>268</v>
      </c>
      <c r="B2" s="160"/>
      <c r="C2" s="160"/>
      <c r="D2" s="160"/>
      <c r="E2" s="160"/>
      <c r="F2" s="160"/>
      <c r="G2" s="160"/>
      <c r="H2" s="160"/>
    </row>
    <row r="3" ht="24.75" customHeight="1">
      <c r="H3" s="2" t="s">
        <v>9</v>
      </c>
    </row>
    <row r="4" spans="1:8" ht="24.75" customHeight="1">
      <c r="A4" s="163" t="s">
        <v>120</v>
      </c>
      <c r="B4" s="175" t="s">
        <v>269</v>
      </c>
      <c r="C4" s="175" t="s">
        <v>270</v>
      </c>
      <c r="D4" s="175" t="s">
        <v>271</v>
      </c>
      <c r="E4" s="175" t="s">
        <v>272</v>
      </c>
      <c r="F4" s="178"/>
      <c r="G4" s="175" t="s">
        <v>273</v>
      </c>
      <c r="H4" s="180" t="s">
        <v>274</v>
      </c>
    </row>
    <row r="5" spans="1:8" ht="24.75" customHeight="1">
      <c r="A5" s="179"/>
      <c r="B5" s="178"/>
      <c r="C5" s="178"/>
      <c r="D5" s="178"/>
      <c r="E5" s="29" t="s">
        <v>275</v>
      </c>
      <c r="F5" s="29" t="s">
        <v>276</v>
      </c>
      <c r="G5" s="175"/>
      <c r="H5" s="180"/>
    </row>
    <row r="6" spans="1:8" ht="24.75" customHeight="1">
      <c r="A6" s="30" t="s">
        <v>81</v>
      </c>
      <c r="B6" s="31">
        <f aca="true" t="shared" si="0" ref="B6:H6">B7</f>
        <v>77680</v>
      </c>
      <c r="C6" s="32">
        <f t="shared" si="0"/>
        <v>0</v>
      </c>
      <c r="D6" s="31">
        <f t="shared" si="0"/>
        <v>17680</v>
      </c>
      <c r="E6" s="32">
        <f t="shared" si="0"/>
        <v>0</v>
      </c>
      <c r="F6" s="31">
        <f t="shared" si="0"/>
        <v>0</v>
      </c>
      <c r="G6" s="31">
        <f t="shared" si="0"/>
        <v>30000</v>
      </c>
      <c r="H6" s="33">
        <f t="shared" si="0"/>
        <v>30000</v>
      </c>
    </row>
    <row r="7" spans="1:8" ht="24.75" customHeight="1">
      <c r="A7" s="34" t="s">
        <v>124</v>
      </c>
      <c r="B7" s="35">
        <v>77680</v>
      </c>
      <c r="C7" s="36"/>
      <c r="D7" s="35">
        <v>17680</v>
      </c>
      <c r="E7" s="36"/>
      <c r="F7" s="35"/>
      <c r="G7" s="35">
        <v>30000</v>
      </c>
      <c r="H7" s="37">
        <v>30000</v>
      </c>
    </row>
    <row r="8" spans="1:8" ht="24.75" customHeight="1">
      <c r="A8" s="38"/>
      <c r="B8" s="39"/>
      <c r="C8" s="40"/>
      <c r="D8" s="39"/>
      <c r="E8" s="40"/>
      <c r="F8" s="39"/>
      <c r="G8" s="39"/>
      <c r="H8" s="41"/>
    </row>
    <row r="9" spans="1:8" ht="24.75" customHeight="1">
      <c r="A9" s="38"/>
      <c r="B9" s="39"/>
      <c r="C9" s="40"/>
      <c r="D9" s="39"/>
      <c r="E9" s="40"/>
      <c r="F9" s="39"/>
      <c r="G9" s="39"/>
      <c r="H9" s="4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view="pageBreakPreview" zoomScaleSheetLayoutView="100" zoomScalePageLayoutView="0" workbookViewId="0" topLeftCell="A1">
      <selection activeCell="G19" sqref="G1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6"/>
      <c r="B1" s="17"/>
    </row>
    <row r="2" spans="1:5" ht="24.75" customHeight="1">
      <c r="A2" s="160" t="s">
        <v>277</v>
      </c>
      <c r="B2" s="160"/>
      <c r="C2" s="160"/>
      <c r="D2" s="160"/>
      <c r="E2" s="160"/>
    </row>
    <row r="3" ht="24.75" customHeight="1">
      <c r="E3" s="2" t="s">
        <v>9</v>
      </c>
    </row>
    <row r="4" spans="1:5" ht="24.75" customHeight="1">
      <c r="A4" s="3" t="s">
        <v>278</v>
      </c>
      <c r="B4" s="4" t="s">
        <v>12</v>
      </c>
      <c r="C4" s="4" t="s">
        <v>81</v>
      </c>
      <c r="D4" s="4" t="s">
        <v>77</v>
      </c>
      <c r="E4" s="5" t="s">
        <v>78</v>
      </c>
    </row>
    <row r="5" spans="1:5" ht="24.75" customHeight="1">
      <c r="A5" s="3" t="s">
        <v>80</v>
      </c>
      <c r="B5" s="4" t="s">
        <v>80</v>
      </c>
      <c r="C5" s="4">
        <v>1</v>
      </c>
      <c r="D5" s="4">
        <v>2</v>
      </c>
      <c r="E5" s="5">
        <v>3</v>
      </c>
    </row>
    <row r="6" spans="1:5" ht="25.5" customHeight="1">
      <c r="A6" s="18">
        <f>ROW()-6</f>
        <v>0</v>
      </c>
      <c r="B6" s="19" t="s">
        <v>81</v>
      </c>
      <c r="C6" s="20">
        <f>SUM(C7:C18)</f>
        <v>1664000</v>
      </c>
      <c r="D6" s="20">
        <f>SUM(D7:D18)</f>
        <v>1664000</v>
      </c>
      <c r="E6" s="21">
        <f>SUM(E7:E18)</f>
        <v>0</v>
      </c>
    </row>
    <row r="7" spans="1:5" ht="25.5" customHeight="1">
      <c r="A7" s="22">
        <v>1</v>
      </c>
      <c r="B7" s="23" t="s">
        <v>279</v>
      </c>
      <c r="C7" s="24">
        <v>150000</v>
      </c>
      <c r="D7" s="24">
        <v>150000</v>
      </c>
      <c r="E7" s="24"/>
    </row>
    <row r="8" spans="1:5" ht="25.5" customHeight="1">
      <c r="A8" s="22">
        <v>2</v>
      </c>
      <c r="B8" s="23" t="s">
        <v>280</v>
      </c>
      <c r="C8" s="24">
        <v>100000</v>
      </c>
      <c r="D8" s="24">
        <v>100000</v>
      </c>
      <c r="E8" s="24"/>
    </row>
    <row r="9" spans="1:5" ht="25.5" customHeight="1">
      <c r="A9" s="22">
        <v>3</v>
      </c>
      <c r="B9" s="23" t="s">
        <v>281</v>
      </c>
      <c r="C9" s="24">
        <v>5000</v>
      </c>
      <c r="D9" s="24">
        <v>5000</v>
      </c>
      <c r="E9" s="24"/>
    </row>
    <row r="10" spans="1:5" ht="25.5" customHeight="1">
      <c r="A10" s="22">
        <v>4</v>
      </c>
      <c r="B10" s="23" t="s">
        <v>282</v>
      </c>
      <c r="C10" s="24">
        <v>60000</v>
      </c>
      <c r="D10" s="24">
        <v>60000</v>
      </c>
      <c r="E10" s="24"/>
    </row>
    <row r="11" spans="1:5" ht="25.5" customHeight="1">
      <c r="A11" s="22">
        <v>5</v>
      </c>
      <c r="B11" s="23" t="s">
        <v>283</v>
      </c>
      <c r="C11" s="24">
        <v>10000</v>
      </c>
      <c r="D11" s="24">
        <v>10000</v>
      </c>
      <c r="E11" s="24"/>
    </row>
    <row r="12" spans="1:5" ht="25.5" customHeight="1">
      <c r="A12" s="22">
        <v>6</v>
      </c>
      <c r="B12" s="23" t="s">
        <v>284</v>
      </c>
      <c r="C12" s="25">
        <v>349000</v>
      </c>
      <c r="D12" s="25">
        <v>349000</v>
      </c>
      <c r="E12" s="24"/>
    </row>
    <row r="13" spans="1:5" ht="25.5" customHeight="1">
      <c r="A13" s="22">
        <v>7</v>
      </c>
      <c r="B13" s="23" t="s">
        <v>285</v>
      </c>
      <c r="C13" s="24">
        <v>180000</v>
      </c>
      <c r="D13" s="24">
        <v>180000</v>
      </c>
      <c r="E13" s="24"/>
    </row>
    <row r="14" spans="1:5" ht="25.5" customHeight="1">
      <c r="A14" s="22">
        <v>8</v>
      </c>
      <c r="B14" s="23" t="s">
        <v>286</v>
      </c>
      <c r="C14" s="24">
        <v>780000</v>
      </c>
      <c r="D14" s="24">
        <v>780000</v>
      </c>
      <c r="E14" s="24"/>
    </row>
    <row r="15" spans="1:5" ht="25.5" customHeight="1">
      <c r="A15" s="22">
        <v>9</v>
      </c>
      <c r="B15" s="23" t="s">
        <v>273</v>
      </c>
      <c r="C15" s="24">
        <v>30000</v>
      </c>
      <c r="D15" s="24">
        <v>30000</v>
      </c>
      <c r="E15" s="24"/>
    </row>
    <row r="16" spans="1:5" ht="25.5" customHeight="1">
      <c r="A16" s="22">
        <v>10</v>
      </c>
      <c r="B16" s="23" t="s">
        <v>287</v>
      </c>
      <c r="C16" s="26"/>
      <c r="D16" s="26"/>
      <c r="E16" s="27"/>
    </row>
    <row r="17" spans="1:5" ht="25.5" customHeight="1">
      <c r="A17" s="22">
        <v>11</v>
      </c>
      <c r="B17" s="23" t="s">
        <v>288</v>
      </c>
      <c r="C17" s="26"/>
      <c r="D17" s="26"/>
      <c r="E17" s="27"/>
    </row>
    <row r="18" spans="1:5" ht="25.5" customHeight="1">
      <c r="A18" s="22">
        <v>12</v>
      </c>
      <c r="B18" s="23" t="s">
        <v>289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9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60" t="s">
        <v>290</v>
      </c>
      <c r="B2" s="16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2" t="s">
        <v>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81" t="s">
        <v>291</v>
      </c>
      <c r="B4" s="183" t="s">
        <v>13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82"/>
      <c r="B5" s="18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0"/>
      <c r="B6" s="11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0"/>
      <c r="B7" s="11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0"/>
      <c r="B8" s="11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27" customHeight="1">
      <c r="A9" s="12"/>
      <c r="B9" s="13"/>
      <c r="D9"/>
      <c r="E9"/>
      <c r="F9"/>
      <c r="G9"/>
      <c r="H9"/>
      <c r="I9"/>
      <c r="J9"/>
      <c r="K9"/>
      <c r="L9"/>
      <c r="M9"/>
      <c r="N9" s="15"/>
      <c r="O9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4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60" t="s">
        <v>292</v>
      </c>
      <c r="B2" s="160"/>
      <c r="C2" s="160"/>
      <c r="D2" s="160"/>
      <c r="E2" s="160"/>
      <c r="F2"/>
      <c r="G2"/>
    </row>
    <row r="3" spans="1:7" ht="24.75" customHeight="1">
      <c r="A3"/>
      <c r="B3"/>
      <c r="C3"/>
      <c r="D3"/>
      <c r="E3" s="2" t="s">
        <v>9</v>
      </c>
      <c r="F3"/>
      <c r="G3"/>
    </row>
    <row r="4" spans="1:7" ht="24.75" customHeight="1">
      <c r="A4" s="3" t="s">
        <v>120</v>
      </c>
      <c r="B4" s="4" t="s">
        <v>81</v>
      </c>
      <c r="C4" s="4" t="s">
        <v>293</v>
      </c>
      <c r="D4" s="4" t="s">
        <v>294</v>
      </c>
      <c r="E4" s="5" t="s">
        <v>295</v>
      </c>
      <c r="F4"/>
      <c r="G4"/>
    </row>
    <row r="5" spans="1:13" s="1" customFormat="1" ht="24.75" customHeight="1">
      <c r="A5" s="3" t="s">
        <v>80</v>
      </c>
      <c r="B5" s="4">
        <v>1</v>
      </c>
      <c r="C5" s="4">
        <v>4</v>
      </c>
      <c r="D5" s="4">
        <v>4</v>
      </c>
      <c r="E5" s="5">
        <v>4</v>
      </c>
      <c r="H5"/>
      <c r="I5"/>
      <c r="J5"/>
      <c r="K5"/>
      <c r="L5"/>
      <c r="M5"/>
    </row>
    <row r="6" spans="1:13" s="1" customFormat="1" ht="24.75" customHeight="1">
      <c r="A6" s="3"/>
      <c r="B6" s="4"/>
      <c r="C6" s="4"/>
      <c r="D6" s="4"/>
      <c r="E6" s="5"/>
      <c r="H6"/>
      <c r="I6"/>
      <c r="J6"/>
      <c r="K6"/>
      <c r="L6"/>
      <c r="M6"/>
    </row>
    <row r="7" spans="1:13" s="1" customFormat="1" ht="24.75" customHeight="1">
      <c r="A7" s="3"/>
      <c r="B7" s="4"/>
      <c r="C7" s="4"/>
      <c r="D7" s="4"/>
      <c r="E7" s="5"/>
      <c r="H7"/>
      <c r="I7"/>
      <c r="J7"/>
      <c r="K7"/>
      <c r="L7"/>
      <c r="M7"/>
    </row>
    <row r="8" spans="1:13" s="1" customFormat="1" ht="24.75" customHeight="1">
      <c r="A8" s="3"/>
      <c r="B8" s="4"/>
      <c r="C8" s="4"/>
      <c r="D8" s="4"/>
      <c r="E8" s="5"/>
      <c r="H8"/>
      <c r="I8"/>
      <c r="J8"/>
      <c r="K8"/>
      <c r="L8"/>
      <c r="M8"/>
    </row>
    <row r="9" spans="1:13" s="1" customFormat="1" ht="24.75" customHeight="1">
      <c r="A9" s="6"/>
      <c r="B9" s="7"/>
      <c r="C9" s="7"/>
      <c r="D9" s="7"/>
      <c r="E9" s="8"/>
      <c r="H9"/>
      <c r="I9"/>
      <c r="J9"/>
      <c r="K9"/>
      <c r="L9"/>
      <c r="M9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 customHeight="1"/>
  <cols>
    <col min="1" max="1" width="29.7109375" style="124" customWidth="1"/>
    <col min="2" max="2" width="17.57421875" style="124" customWidth="1"/>
    <col min="3" max="3" width="28.57421875" style="124" customWidth="1"/>
    <col min="4" max="4" width="15.57421875" style="124" customWidth="1"/>
    <col min="5" max="5" width="31.28125" style="124" customWidth="1"/>
    <col min="6" max="16384" width="9.140625" style="125" customWidth="1"/>
  </cols>
  <sheetData>
    <row r="1" spans="1:4" ht="24.75" customHeight="1">
      <c r="A1" s="156" t="s">
        <v>8</v>
      </c>
      <c r="B1" s="156"/>
      <c r="C1" s="156"/>
      <c r="D1" s="156"/>
    </row>
    <row r="2" spans="1:4" ht="24.75" customHeight="1">
      <c r="A2" s="126"/>
      <c r="B2" s="127"/>
      <c r="C2" s="128"/>
      <c r="D2" s="129" t="s">
        <v>9</v>
      </c>
    </row>
    <row r="3" spans="1:4" ht="24.75" customHeight="1">
      <c r="A3" s="157" t="s">
        <v>10</v>
      </c>
      <c r="B3" s="158"/>
      <c r="C3" s="158" t="s">
        <v>11</v>
      </c>
      <c r="D3" s="159"/>
    </row>
    <row r="4" spans="1:4" ht="24.75" customHeight="1">
      <c r="A4" s="130" t="s">
        <v>12</v>
      </c>
      <c r="B4" s="131" t="s">
        <v>13</v>
      </c>
      <c r="C4" s="131" t="s">
        <v>12</v>
      </c>
      <c r="D4" s="132" t="s">
        <v>13</v>
      </c>
    </row>
    <row r="5" spans="1:4" ht="24.75" customHeight="1">
      <c r="A5" s="133" t="s">
        <v>14</v>
      </c>
      <c r="B5" s="97">
        <v>14521786</v>
      </c>
      <c r="C5" s="134" t="s">
        <v>15</v>
      </c>
      <c r="D5" s="97">
        <v>14521786</v>
      </c>
    </row>
    <row r="6" spans="1:4" ht="24.75" customHeight="1">
      <c r="A6" s="133" t="s">
        <v>16</v>
      </c>
      <c r="B6" s="135">
        <v>0</v>
      </c>
      <c r="C6" s="134" t="s">
        <v>17</v>
      </c>
      <c r="D6" s="136">
        <v>0</v>
      </c>
    </row>
    <row r="7" spans="1:4" ht="24.75" customHeight="1">
      <c r="A7" s="137" t="s">
        <v>18</v>
      </c>
      <c r="B7" s="135">
        <v>0</v>
      </c>
      <c r="C7" s="134" t="s">
        <v>19</v>
      </c>
      <c r="D7" s="136">
        <v>0</v>
      </c>
    </row>
    <row r="8" spans="1:4" ht="24.75" customHeight="1">
      <c r="A8" s="133" t="s">
        <v>20</v>
      </c>
      <c r="B8" s="135">
        <v>0</v>
      </c>
      <c r="C8" s="134" t="s">
        <v>21</v>
      </c>
      <c r="D8" s="136">
        <v>0</v>
      </c>
    </row>
    <row r="9" spans="1:4" ht="24.75" customHeight="1">
      <c r="A9" s="133" t="s">
        <v>22</v>
      </c>
      <c r="B9" s="135">
        <v>0</v>
      </c>
      <c r="C9" s="134" t="s">
        <v>23</v>
      </c>
      <c r="D9" s="136">
        <v>0</v>
      </c>
    </row>
    <row r="10" spans="1:4" ht="24.75" customHeight="1">
      <c r="A10" s="137" t="s">
        <v>24</v>
      </c>
      <c r="B10" s="135">
        <v>0</v>
      </c>
      <c r="C10" s="134" t="s">
        <v>25</v>
      </c>
      <c r="D10" s="138">
        <v>0</v>
      </c>
    </row>
    <row r="11" spans="1:4" ht="24.75" customHeight="1">
      <c r="A11" s="137" t="s">
        <v>26</v>
      </c>
      <c r="B11" s="135">
        <v>0</v>
      </c>
      <c r="C11" s="134" t="s">
        <v>27</v>
      </c>
      <c r="D11" s="139">
        <v>0</v>
      </c>
    </row>
    <row r="12" spans="1:4" ht="24.75" customHeight="1">
      <c r="A12" s="133" t="s">
        <v>28</v>
      </c>
      <c r="B12" s="135">
        <v>0</v>
      </c>
      <c r="C12" s="134" t="s">
        <v>29</v>
      </c>
      <c r="D12" s="97"/>
    </row>
    <row r="13" spans="1:4" ht="24.75" customHeight="1">
      <c r="A13" s="133" t="s">
        <v>30</v>
      </c>
      <c r="B13" s="135">
        <v>0</v>
      </c>
      <c r="C13" s="134" t="s">
        <v>31</v>
      </c>
      <c r="D13" s="140">
        <v>0</v>
      </c>
    </row>
    <row r="14" spans="1:4" ht="24.75" customHeight="1">
      <c r="A14" s="137"/>
      <c r="B14" s="134"/>
      <c r="C14" s="134" t="s">
        <v>32</v>
      </c>
      <c r="D14" s="140"/>
    </row>
    <row r="15" spans="1:4" ht="24.75" customHeight="1">
      <c r="A15" s="137"/>
      <c r="B15" s="134"/>
      <c r="C15" s="134" t="s">
        <v>33</v>
      </c>
      <c r="D15" s="140">
        <v>0</v>
      </c>
    </row>
    <row r="16" spans="1:4" ht="24.75" customHeight="1">
      <c r="A16" s="133"/>
      <c r="B16" s="134"/>
      <c r="C16" s="134" t="s">
        <v>34</v>
      </c>
      <c r="D16" s="140">
        <v>0</v>
      </c>
    </row>
    <row r="17" spans="1:4" ht="24.75" customHeight="1">
      <c r="A17" s="133"/>
      <c r="B17" s="134"/>
      <c r="C17" s="134" t="s">
        <v>35</v>
      </c>
      <c r="D17" s="140">
        <v>0</v>
      </c>
    </row>
    <row r="18" spans="1:4" ht="24.75" customHeight="1">
      <c r="A18" s="133"/>
      <c r="B18" s="134"/>
      <c r="C18" s="134" t="s">
        <v>36</v>
      </c>
      <c r="D18" s="140">
        <v>0</v>
      </c>
    </row>
    <row r="19" spans="1:4" ht="24.75" customHeight="1">
      <c r="A19" s="133"/>
      <c r="B19" s="134"/>
      <c r="C19" s="134" t="s">
        <v>37</v>
      </c>
      <c r="D19" s="140">
        <v>0</v>
      </c>
    </row>
    <row r="20" spans="1:4" ht="24.75" customHeight="1">
      <c r="A20" s="133"/>
      <c r="B20" s="134"/>
      <c r="C20" s="134" t="s">
        <v>38</v>
      </c>
      <c r="D20" s="140">
        <v>0</v>
      </c>
    </row>
    <row r="21" spans="1:4" ht="24.75" customHeight="1">
      <c r="A21" s="133"/>
      <c r="B21" s="134"/>
      <c r="C21" s="134" t="s">
        <v>39</v>
      </c>
      <c r="D21" s="140">
        <v>0</v>
      </c>
    </row>
    <row r="22" spans="1:4" ht="24.75" customHeight="1">
      <c r="A22" s="133"/>
      <c r="B22" s="134"/>
      <c r="C22" s="134" t="s">
        <v>40</v>
      </c>
      <c r="D22" s="140">
        <v>0</v>
      </c>
    </row>
    <row r="23" spans="1:4" ht="24.75" customHeight="1">
      <c r="A23" s="133"/>
      <c r="B23" s="134"/>
      <c r="C23" s="134" t="s">
        <v>41</v>
      </c>
      <c r="D23" s="140">
        <v>0</v>
      </c>
    </row>
    <row r="24" spans="1:4" ht="24.75" customHeight="1">
      <c r="A24" s="133"/>
      <c r="B24" s="134"/>
      <c r="C24" s="134" t="s">
        <v>42</v>
      </c>
      <c r="D24" s="140"/>
    </row>
    <row r="25" spans="1:4" ht="24.75" customHeight="1">
      <c r="A25" s="133"/>
      <c r="B25" s="134"/>
      <c r="C25" s="134" t="s">
        <v>43</v>
      </c>
      <c r="D25" s="140">
        <v>0</v>
      </c>
    </row>
    <row r="26" spans="1:4" ht="24.75" customHeight="1">
      <c r="A26" s="133"/>
      <c r="B26" s="134"/>
      <c r="C26" s="134" t="s">
        <v>44</v>
      </c>
      <c r="D26" s="140">
        <v>0</v>
      </c>
    </row>
    <row r="27" spans="1:4" ht="24.75" customHeight="1">
      <c r="A27" s="133"/>
      <c r="B27" s="134"/>
      <c r="C27" s="134" t="s">
        <v>45</v>
      </c>
      <c r="D27" s="140">
        <v>0</v>
      </c>
    </row>
    <row r="28" spans="1:4" ht="24.75" customHeight="1">
      <c r="A28" s="133"/>
      <c r="B28" s="134"/>
      <c r="C28" s="134" t="s">
        <v>46</v>
      </c>
      <c r="D28" s="140">
        <v>0</v>
      </c>
    </row>
    <row r="29" spans="1:4" ht="24.75" customHeight="1">
      <c r="A29" s="133"/>
      <c r="B29" s="134"/>
      <c r="C29" s="134" t="s">
        <v>47</v>
      </c>
      <c r="D29" s="140">
        <v>0</v>
      </c>
    </row>
    <row r="30" spans="1:4" ht="24.75" customHeight="1">
      <c r="A30" s="133"/>
      <c r="B30" s="134"/>
      <c r="C30" s="134" t="s">
        <v>48</v>
      </c>
      <c r="D30" s="140">
        <v>0</v>
      </c>
    </row>
    <row r="31" spans="1:4" ht="24.75" customHeight="1">
      <c r="A31" s="133"/>
      <c r="B31" s="134"/>
      <c r="C31" s="134" t="s">
        <v>49</v>
      </c>
      <c r="D31" s="140">
        <v>0</v>
      </c>
    </row>
    <row r="32" spans="1:4" ht="24.75" customHeight="1">
      <c r="A32" s="133"/>
      <c r="B32" s="134"/>
      <c r="C32" s="134" t="s">
        <v>50</v>
      </c>
      <c r="D32" s="140">
        <v>0</v>
      </c>
    </row>
    <row r="33" spans="1:4" ht="24.75" customHeight="1">
      <c r="A33" s="133"/>
      <c r="B33" s="134"/>
      <c r="C33" s="134"/>
      <c r="D33" s="141"/>
    </row>
    <row r="34" spans="1:4" ht="24.75" customHeight="1">
      <c r="A34" s="133"/>
      <c r="B34" s="134"/>
      <c r="C34" s="134"/>
      <c r="D34" s="141"/>
    </row>
    <row r="35" spans="1:4" ht="24.75" customHeight="1">
      <c r="A35" s="142" t="s">
        <v>51</v>
      </c>
      <c r="B35" s="97">
        <v>14521786</v>
      </c>
      <c r="C35" s="143" t="s">
        <v>52</v>
      </c>
      <c r="D35" s="97">
        <v>14521786</v>
      </c>
    </row>
    <row r="36" spans="1:4" ht="24.75" customHeight="1">
      <c r="A36" s="142"/>
      <c r="B36" s="134"/>
      <c r="C36" s="143"/>
      <c r="D36" s="141"/>
    </row>
    <row r="37" spans="1:4" ht="24.75" customHeight="1">
      <c r="A37" s="142"/>
      <c r="B37" s="134"/>
      <c r="C37" s="143"/>
      <c r="D37" s="141"/>
    </row>
    <row r="38" spans="1:4" ht="24.75" customHeight="1">
      <c r="A38" s="133" t="s">
        <v>53</v>
      </c>
      <c r="B38" s="144">
        <v>0</v>
      </c>
      <c r="C38" s="134" t="s">
        <v>54</v>
      </c>
      <c r="D38" s="138">
        <v>0</v>
      </c>
    </row>
    <row r="39" spans="1:4" ht="24.75" customHeight="1">
      <c r="A39" s="133" t="s">
        <v>55</v>
      </c>
      <c r="B39" s="145">
        <v>0</v>
      </c>
      <c r="C39" s="134"/>
      <c r="D39" s="141"/>
    </row>
    <row r="40" spans="1:4" ht="24.75" customHeight="1">
      <c r="A40" s="125"/>
      <c r="B40" s="135"/>
      <c r="C40" s="146"/>
      <c r="D40" s="141"/>
    </row>
    <row r="41" spans="1:4" ht="24.75" customHeight="1">
      <c r="A41" s="147"/>
      <c r="B41" s="135"/>
      <c r="C41" s="146"/>
      <c r="D41" s="141"/>
    </row>
    <row r="42" spans="1:4" ht="24.75" customHeight="1">
      <c r="A42" s="142" t="s">
        <v>56</v>
      </c>
      <c r="B42" s="97">
        <v>14521786</v>
      </c>
      <c r="C42" s="148" t="s">
        <v>57</v>
      </c>
      <c r="D42" s="97">
        <v>14521786</v>
      </c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view="pageBreakPreview" zoomScaleSheetLayoutView="100" zoomScalePageLayoutView="0" workbookViewId="0" topLeftCell="A4">
      <selection activeCell="C29" sqref="C2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60" t="s">
        <v>58</v>
      </c>
      <c r="B1" s="160"/>
    </row>
    <row r="2" spans="1:2" ht="24.75" customHeight="1">
      <c r="A2" s="118"/>
      <c r="B2" s="119" t="s">
        <v>9</v>
      </c>
    </row>
    <row r="3" spans="1:2" ht="24" customHeight="1">
      <c r="A3" s="120" t="s">
        <v>12</v>
      </c>
      <c r="B3" s="121" t="s">
        <v>13</v>
      </c>
    </row>
    <row r="4" spans="1:2" ht="24.75" customHeight="1">
      <c r="A4" s="122" t="s">
        <v>14</v>
      </c>
      <c r="B4" s="97">
        <v>14521786</v>
      </c>
    </row>
    <row r="5" spans="1:2" ht="24.75" customHeight="1">
      <c r="A5" s="122" t="s">
        <v>59</v>
      </c>
      <c r="B5" s="97">
        <v>14521786</v>
      </c>
    </row>
    <row r="6" spans="1:2" ht="24.75" customHeight="1">
      <c r="A6" s="122" t="s">
        <v>16</v>
      </c>
      <c r="B6" s="123"/>
    </row>
    <row r="7" spans="1:2" ht="24.75" customHeight="1">
      <c r="A7" s="122" t="s">
        <v>18</v>
      </c>
      <c r="B7" s="123"/>
    </row>
    <row r="8" spans="1:2" ht="24.75" customHeight="1">
      <c r="A8" s="122" t="s">
        <v>20</v>
      </c>
      <c r="B8" s="123"/>
    </row>
    <row r="9" spans="1:2" ht="24.75" customHeight="1">
      <c r="A9" s="122" t="s">
        <v>22</v>
      </c>
      <c r="B9" s="123"/>
    </row>
    <row r="10" spans="1:2" ht="24.75" customHeight="1">
      <c r="A10" s="122" t="s">
        <v>24</v>
      </c>
      <c r="B10" s="123"/>
    </row>
    <row r="11" spans="1:2" ht="24.75" customHeight="1">
      <c r="A11" s="122" t="s">
        <v>26</v>
      </c>
      <c r="B11" s="123"/>
    </row>
    <row r="12" spans="1:2" ht="24.75" customHeight="1">
      <c r="A12" s="122" t="s">
        <v>28</v>
      </c>
      <c r="B12" s="123"/>
    </row>
    <row r="13" spans="1:2" ht="24.75" customHeight="1">
      <c r="A13" s="122" t="s">
        <v>30</v>
      </c>
      <c r="B13" s="123"/>
    </row>
    <row r="14" spans="1:2" ht="24.75" customHeight="1">
      <c r="A14" s="122" t="s">
        <v>60</v>
      </c>
      <c r="B14" s="123"/>
    </row>
    <row r="15" spans="1:2" ht="24.75" customHeight="1">
      <c r="A15" s="122" t="s">
        <v>61</v>
      </c>
      <c r="B15" s="123">
        <v>0</v>
      </c>
    </row>
    <row r="16" spans="1:2" ht="24.75" customHeight="1">
      <c r="A16" s="122" t="s">
        <v>61</v>
      </c>
      <c r="B16" s="123">
        <v>0</v>
      </c>
    </row>
    <row r="17" spans="1:2" ht="24.75" customHeight="1">
      <c r="A17" s="122" t="s">
        <v>53</v>
      </c>
      <c r="B17" s="123">
        <v>0</v>
      </c>
    </row>
    <row r="18" spans="1:2" ht="24.75" customHeight="1">
      <c r="A18" s="122" t="s">
        <v>62</v>
      </c>
      <c r="B18" s="123">
        <v>0</v>
      </c>
    </row>
    <row r="19" spans="1:2" ht="24.75" customHeight="1">
      <c r="A19" s="122" t="s">
        <v>63</v>
      </c>
      <c r="B19" s="123">
        <v>0</v>
      </c>
    </row>
    <row r="20" spans="1:2" ht="24.75" customHeight="1">
      <c r="A20" s="122" t="s">
        <v>64</v>
      </c>
      <c r="B20" s="123">
        <v>0</v>
      </c>
    </row>
    <row r="21" spans="1:2" ht="24.75" customHeight="1">
      <c r="A21" s="122" t="s">
        <v>65</v>
      </c>
      <c r="B21" s="123">
        <v>0</v>
      </c>
    </row>
    <row r="22" spans="1:2" ht="24.75" customHeight="1">
      <c r="A22" s="122" t="s">
        <v>66</v>
      </c>
      <c r="B22" s="123">
        <v>0</v>
      </c>
    </row>
    <row r="23" spans="1:2" ht="24.75" customHeight="1">
      <c r="A23" s="122" t="s">
        <v>67</v>
      </c>
      <c r="B23" s="123">
        <v>0</v>
      </c>
    </row>
    <row r="24" spans="1:2" ht="24.75" customHeight="1">
      <c r="A24" s="122" t="s">
        <v>55</v>
      </c>
      <c r="B24" s="123">
        <v>0</v>
      </c>
    </row>
    <row r="25" spans="1:2" ht="24.75" customHeight="1">
      <c r="A25" s="122" t="s">
        <v>68</v>
      </c>
      <c r="B25" s="123">
        <v>0</v>
      </c>
    </row>
    <row r="26" spans="1:2" ht="24.75" customHeight="1">
      <c r="A26" s="122" t="s">
        <v>69</v>
      </c>
      <c r="B26" s="123">
        <v>0</v>
      </c>
    </row>
    <row r="27" spans="1:2" ht="24.75" customHeight="1">
      <c r="A27" s="122" t="s">
        <v>70</v>
      </c>
      <c r="B27" s="123">
        <v>0</v>
      </c>
    </row>
    <row r="28" spans="1:2" ht="24.75" customHeight="1">
      <c r="A28" s="122" t="s">
        <v>71</v>
      </c>
      <c r="B28" s="123">
        <v>0</v>
      </c>
    </row>
    <row r="29" spans="1:2" ht="24.75" customHeight="1">
      <c r="A29" s="122" t="s">
        <v>72</v>
      </c>
      <c r="B29" s="123">
        <v>0</v>
      </c>
    </row>
    <row r="30" spans="1:2" ht="24.75" customHeight="1">
      <c r="A30" s="122" t="s">
        <v>73</v>
      </c>
      <c r="B30" s="97">
        <v>14521786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6"/>
    </row>
    <row r="2" spans="1:5" ht="24.75" customHeight="1">
      <c r="A2" s="161" t="s">
        <v>74</v>
      </c>
      <c r="B2" s="161"/>
      <c r="C2" s="161"/>
      <c r="D2" s="161"/>
      <c r="E2" s="161"/>
    </row>
    <row r="3" spans="1:5" ht="24.75" customHeight="1">
      <c r="A3" s="95"/>
      <c r="B3" s="95"/>
      <c r="E3" s="2" t="s">
        <v>9</v>
      </c>
    </row>
    <row r="4" spans="1:5" ht="24.75" customHeight="1">
      <c r="A4" s="3" t="s">
        <v>75</v>
      </c>
      <c r="B4" s="3" t="s">
        <v>76</v>
      </c>
      <c r="C4" s="4" t="s">
        <v>77</v>
      </c>
      <c r="D4" s="5" t="s">
        <v>78</v>
      </c>
      <c r="E4" s="105" t="s">
        <v>79</v>
      </c>
    </row>
    <row r="5" spans="1:5" ht="24.75" customHeight="1">
      <c r="A5" s="3" t="s">
        <v>80</v>
      </c>
      <c r="B5" s="3">
        <v>1</v>
      </c>
      <c r="C5" s="4">
        <v>2</v>
      </c>
      <c r="D5" s="5">
        <v>3</v>
      </c>
      <c r="E5" s="106">
        <v>4</v>
      </c>
    </row>
    <row r="6" spans="1:5" ht="29.25" customHeight="1">
      <c r="A6" s="107" t="s">
        <v>81</v>
      </c>
      <c r="B6" s="108">
        <f>B7+B8</f>
        <v>14521786</v>
      </c>
      <c r="C6" s="108">
        <f>C7+C8</f>
        <v>14521786</v>
      </c>
      <c r="D6" s="109">
        <f>D7+D12+D18+D23</f>
        <v>0</v>
      </c>
      <c r="E6" s="110">
        <f>E7+E12+E18+E23</f>
        <v>0</v>
      </c>
    </row>
    <row r="7" spans="1:5" ht="29.25" customHeight="1">
      <c r="A7" s="111">
        <v>2080101</v>
      </c>
      <c r="B7" s="112">
        <v>14226400</v>
      </c>
      <c r="C7" s="112">
        <v>14226400</v>
      </c>
      <c r="D7" s="109"/>
      <c r="E7" s="110"/>
    </row>
    <row r="8" spans="1:5" ht="29.25" customHeight="1">
      <c r="A8" s="111">
        <v>2080501</v>
      </c>
      <c r="B8" s="112">
        <v>295386</v>
      </c>
      <c r="C8" s="112">
        <v>295386</v>
      </c>
      <c r="D8" s="109"/>
      <c r="E8" s="110"/>
    </row>
    <row r="9" spans="1:5" ht="29.25" customHeight="1">
      <c r="A9" s="96"/>
      <c r="B9" s="113"/>
      <c r="C9" s="114"/>
      <c r="D9" s="115"/>
      <c r="E9" s="116"/>
    </row>
    <row r="10" spans="1:5" ht="29.25" customHeight="1">
      <c r="A10" s="96"/>
      <c r="B10" s="113"/>
      <c r="C10" s="114"/>
      <c r="D10" s="115"/>
      <c r="E10" s="116"/>
    </row>
    <row r="11" spans="1:5" ht="29.25" customHeight="1">
      <c r="A11" s="96"/>
      <c r="B11" s="113"/>
      <c r="C11" s="114"/>
      <c r="D11" s="115"/>
      <c r="E11" s="116"/>
    </row>
    <row r="12" spans="1:5" ht="29.25" customHeight="1">
      <c r="A12" s="107"/>
      <c r="B12" s="108"/>
      <c r="C12" s="117"/>
      <c r="D12" s="109"/>
      <c r="E12" s="110"/>
    </row>
    <row r="13" spans="1:5" ht="29.25" customHeight="1">
      <c r="A13" s="107"/>
      <c r="B13" s="108"/>
      <c r="C13" s="117"/>
      <c r="D13" s="109"/>
      <c r="E13" s="110"/>
    </row>
    <row r="14" spans="1:5" ht="29.25" customHeight="1">
      <c r="A14" s="96"/>
      <c r="B14" s="113"/>
      <c r="C14" s="114"/>
      <c r="D14" s="115"/>
      <c r="E14" s="116"/>
    </row>
    <row r="15" spans="1:5" ht="29.25" customHeight="1">
      <c r="A15" s="96"/>
      <c r="B15" s="113"/>
      <c r="C15" s="114"/>
      <c r="D15" s="115"/>
      <c r="E15" s="116"/>
    </row>
    <row r="16" spans="1:5" ht="29.25" customHeight="1">
      <c r="A16" s="96"/>
      <c r="B16" s="113"/>
      <c r="C16" s="114"/>
      <c r="D16" s="115"/>
      <c r="E16" s="116"/>
    </row>
    <row r="17" spans="1:5" ht="29.25" customHeight="1">
      <c r="A17" s="96"/>
      <c r="B17" s="113"/>
      <c r="C17" s="114"/>
      <c r="D17" s="115"/>
      <c r="E17" s="116"/>
    </row>
    <row r="18" spans="1:5" ht="29.25" customHeight="1">
      <c r="A18" s="107"/>
      <c r="B18" s="108"/>
      <c r="C18" s="117"/>
      <c r="D18" s="109"/>
      <c r="E18" s="110"/>
    </row>
    <row r="19" spans="1:5" ht="29.25" customHeight="1">
      <c r="A19" s="107"/>
      <c r="B19" s="108"/>
      <c r="C19" s="117"/>
      <c r="D19" s="109"/>
      <c r="E19" s="110"/>
    </row>
    <row r="20" spans="1:5" ht="29.25" customHeight="1">
      <c r="A20" s="96"/>
      <c r="B20" s="113"/>
      <c r="C20" s="114"/>
      <c r="D20" s="115"/>
      <c r="E20" s="116"/>
    </row>
    <row r="21" spans="1:5" ht="29.25" customHeight="1">
      <c r="A21" s="96"/>
      <c r="B21" s="113"/>
      <c r="C21" s="114"/>
      <c r="D21" s="115"/>
      <c r="E21" s="116"/>
    </row>
    <row r="22" spans="1:5" ht="29.25" customHeight="1">
      <c r="A22" s="96"/>
      <c r="B22" s="113"/>
      <c r="C22" s="114"/>
      <c r="D22" s="115"/>
      <c r="E22" s="116"/>
    </row>
    <row r="23" spans="1:5" ht="29.25" customHeight="1">
      <c r="A23" s="107"/>
      <c r="B23" s="108"/>
      <c r="C23" s="117"/>
      <c r="D23" s="109"/>
      <c r="E23" s="110"/>
    </row>
    <row r="24" spans="1:5" ht="29.25" customHeight="1">
      <c r="A24" s="107"/>
      <c r="B24" s="108"/>
      <c r="C24" s="117"/>
      <c r="D24" s="109"/>
      <c r="E24" s="110"/>
    </row>
    <row r="25" spans="1:5" ht="29.25" customHeight="1">
      <c r="A25" s="96"/>
      <c r="B25" s="113"/>
      <c r="C25" s="114"/>
      <c r="D25" s="115"/>
      <c r="E25" s="11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4"/>
  <sheetViews>
    <sheetView showGridLines="0" showZeros="0" view="pageBreakPreview" zoomScaleSheetLayoutView="100" zoomScalePageLayoutView="0" workbookViewId="0" topLeftCell="A4">
      <selection activeCell="B7" sqref="B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ht="25.5" customHeight="1">
      <c r="A2" s="162" t="s">
        <v>82</v>
      </c>
      <c r="B2" s="162"/>
      <c r="C2" s="162"/>
      <c r="D2" s="162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</row>
    <row r="3" spans="2:98" ht="16.5" customHeight="1">
      <c r="B3" s="91"/>
      <c r="C3" s="92"/>
      <c r="D3" s="2" t="s">
        <v>9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</row>
    <row r="4" spans="1:98" ht="16.5" customHeight="1">
      <c r="A4" s="163" t="s">
        <v>83</v>
      </c>
      <c r="B4" s="164"/>
      <c r="C4" s="165" t="s">
        <v>84</v>
      </c>
      <c r="D4" s="16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ht="16.5" customHeight="1">
      <c r="A5" s="3" t="s">
        <v>12</v>
      </c>
      <c r="B5" s="4" t="s">
        <v>13</v>
      </c>
      <c r="C5" s="81" t="s">
        <v>12</v>
      </c>
      <c r="D5" s="95" t="s">
        <v>81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6.5" customHeight="1">
      <c r="A6" s="96" t="s">
        <v>85</v>
      </c>
      <c r="B6" s="97">
        <v>14521786</v>
      </c>
      <c r="C6" s="98" t="s">
        <v>86</v>
      </c>
      <c r="D6" s="97">
        <v>14521786</v>
      </c>
      <c r="E6" s="9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ht="16.5" customHeight="1">
      <c r="A7" s="96" t="s">
        <v>87</v>
      </c>
      <c r="B7" s="97">
        <v>14521786</v>
      </c>
      <c r="C7" s="98" t="s">
        <v>88</v>
      </c>
      <c r="D7" s="10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16.5" customHeight="1">
      <c r="A8" s="96" t="s">
        <v>89</v>
      </c>
      <c r="B8" s="101">
        <v>0</v>
      </c>
      <c r="C8" s="98" t="s">
        <v>90</v>
      </c>
      <c r="D8" s="100"/>
      <c r="E8" s="9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16.5" customHeight="1">
      <c r="A9" s="96" t="s">
        <v>91</v>
      </c>
      <c r="B9" s="101"/>
      <c r="C9" s="98" t="s">
        <v>92</v>
      </c>
      <c r="D9" s="10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6.5" customHeight="1">
      <c r="A10" s="96"/>
      <c r="B10" s="102"/>
      <c r="C10" s="98" t="s">
        <v>93</v>
      </c>
      <c r="D10" s="10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6.5" customHeight="1">
      <c r="A11" s="96"/>
      <c r="B11" s="102"/>
      <c r="C11" s="98" t="s">
        <v>94</v>
      </c>
      <c r="D11" s="10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6.5" customHeight="1">
      <c r="A12" s="96"/>
      <c r="B12" s="102"/>
      <c r="C12" s="98" t="s">
        <v>95</v>
      </c>
      <c r="D12" s="10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6.5" customHeight="1">
      <c r="A13" s="103"/>
      <c r="B13" s="101"/>
      <c r="C13" s="98" t="s">
        <v>96</v>
      </c>
      <c r="D13" s="10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6.5" customHeight="1">
      <c r="A14" s="103"/>
      <c r="B14" s="104"/>
      <c r="C14" s="98" t="s">
        <v>97</v>
      </c>
      <c r="D14" s="97">
        <v>14521786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6.5" customHeight="1">
      <c r="A15" s="103"/>
      <c r="B15" s="101"/>
      <c r="C15" s="98" t="s">
        <v>98</v>
      </c>
      <c r="D15" s="10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6.5" customHeight="1">
      <c r="A16" s="103"/>
      <c r="B16" s="101"/>
      <c r="C16" s="98" t="s">
        <v>99</v>
      </c>
      <c r="D16" s="10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6.5" customHeight="1">
      <c r="A17" s="103"/>
      <c r="B17" s="101"/>
      <c r="C17" s="98" t="s">
        <v>100</v>
      </c>
      <c r="D17" s="10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6.5" customHeight="1">
      <c r="A18" s="103"/>
      <c r="B18" s="101"/>
      <c r="C18" s="98" t="s">
        <v>101</v>
      </c>
      <c r="D18" s="10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6.5" customHeight="1">
      <c r="A19" s="103"/>
      <c r="B19" s="101"/>
      <c r="C19" s="98" t="s">
        <v>102</v>
      </c>
      <c r="D19" s="10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16.5" customHeight="1">
      <c r="A20" s="103"/>
      <c r="B20" s="101"/>
      <c r="C20" s="98" t="s">
        <v>103</v>
      </c>
      <c r="D20" s="10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ht="16.5" customHeight="1">
      <c r="A21" s="103"/>
      <c r="B21" s="101"/>
      <c r="C21" s="98" t="s">
        <v>104</v>
      </c>
      <c r="D21" s="10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ht="16.5" customHeight="1">
      <c r="A22" s="103"/>
      <c r="B22" s="101"/>
      <c r="C22" s="98" t="s">
        <v>105</v>
      </c>
      <c r="D22" s="10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16.5" customHeight="1">
      <c r="A23" s="103"/>
      <c r="B23" s="101"/>
      <c r="C23" s="98" t="s">
        <v>106</v>
      </c>
      <c r="D23" s="10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6.5" customHeight="1">
      <c r="A24" s="103"/>
      <c r="B24" s="101"/>
      <c r="C24" s="98" t="s">
        <v>107</v>
      </c>
      <c r="D24" s="10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6.5" customHeight="1">
      <c r="A25" s="103"/>
      <c r="B25" s="101"/>
      <c r="C25" s="98" t="s">
        <v>108</v>
      </c>
      <c r="D25" s="10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6.5" customHeight="1">
      <c r="A26" s="103"/>
      <c r="B26" s="101"/>
      <c r="C26" s="98" t="s">
        <v>109</v>
      </c>
      <c r="D26" s="10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16.5" customHeight="1">
      <c r="A27" s="103"/>
      <c r="B27" s="101"/>
      <c r="C27" s="98" t="s">
        <v>110</v>
      </c>
      <c r="D27" s="10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ht="16.5" customHeight="1">
      <c r="A28" s="103"/>
      <c r="B28" s="101"/>
      <c r="C28" s="98" t="s">
        <v>111</v>
      </c>
      <c r="D28" s="10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16.5" customHeight="1">
      <c r="A29" s="103"/>
      <c r="B29" s="101"/>
      <c r="C29" s="98" t="s">
        <v>112</v>
      </c>
      <c r="D29" s="10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16.5" customHeight="1">
      <c r="A30" s="103"/>
      <c r="B30" s="101"/>
      <c r="C30" s="98" t="s">
        <v>113</v>
      </c>
      <c r="D30" s="10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16.5" customHeight="1">
      <c r="A31" s="103"/>
      <c r="B31" s="101"/>
      <c r="C31" s="98" t="s">
        <v>114</v>
      </c>
      <c r="D31" s="10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ht="16.5" customHeight="1">
      <c r="A32" s="103"/>
      <c r="B32" s="101"/>
      <c r="C32" s="98" t="s">
        <v>115</v>
      </c>
      <c r="D32" s="10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ht="16.5" customHeight="1">
      <c r="A33" s="103"/>
      <c r="B33" s="101"/>
      <c r="C33" s="98" t="s">
        <v>116</v>
      </c>
      <c r="D33" s="10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6.5" customHeight="1">
      <c r="A34" s="94" t="s">
        <v>117</v>
      </c>
      <c r="B34" s="39">
        <f>B7+B8</f>
        <v>14521786</v>
      </c>
      <c r="C34" s="4" t="s">
        <v>118</v>
      </c>
      <c r="D34" s="97">
        <v>14521786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view="pageBreakPreview" zoomScaleSheetLayoutView="100" zoomScalePageLayoutView="0" workbookViewId="0" topLeftCell="A1">
      <selection activeCell="D12" sqref="D12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6"/>
    </row>
    <row r="2" spans="1:11" ht="24.75" customHeight="1">
      <c r="A2" s="160" t="s">
        <v>119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ht="24.75" customHeight="1">
      <c r="K3" s="2" t="s">
        <v>9</v>
      </c>
    </row>
    <row r="4" spans="1:11" ht="24.75" customHeight="1">
      <c r="A4" s="163" t="s">
        <v>120</v>
      </c>
      <c r="B4" s="166" t="s">
        <v>81</v>
      </c>
      <c r="C4" s="166" t="s">
        <v>121</v>
      </c>
      <c r="D4" s="166"/>
      <c r="E4" s="166"/>
      <c r="F4" s="166" t="s">
        <v>122</v>
      </c>
      <c r="G4" s="166"/>
      <c r="H4" s="166"/>
      <c r="I4" s="166" t="s">
        <v>123</v>
      </c>
      <c r="J4" s="166"/>
      <c r="K4" s="164"/>
    </row>
    <row r="5" spans="1:11" ht="24.75" customHeight="1">
      <c r="A5" s="163"/>
      <c r="B5" s="166"/>
      <c r="C5" s="4" t="s">
        <v>81</v>
      </c>
      <c r="D5" s="4" t="s">
        <v>77</v>
      </c>
      <c r="E5" s="4" t="s">
        <v>78</v>
      </c>
      <c r="F5" s="4" t="s">
        <v>81</v>
      </c>
      <c r="G5" s="4" t="s">
        <v>77</v>
      </c>
      <c r="H5" s="4" t="s">
        <v>78</v>
      </c>
      <c r="I5" s="81" t="s">
        <v>81</v>
      </c>
      <c r="J5" s="81" t="s">
        <v>77</v>
      </c>
      <c r="K5" s="82" t="s">
        <v>78</v>
      </c>
    </row>
    <row r="6" spans="1:11" ht="24.75" customHeight="1">
      <c r="A6" s="3" t="s">
        <v>80</v>
      </c>
      <c r="B6" s="4">
        <v>1</v>
      </c>
      <c r="C6" s="4">
        <v>2</v>
      </c>
      <c r="D6" s="4">
        <v>3</v>
      </c>
      <c r="E6" s="4">
        <v>4</v>
      </c>
      <c r="F6" s="4">
        <v>2</v>
      </c>
      <c r="G6" s="4">
        <v>3</v>
      </c>
      <c r="H6" s="4">
        <v>4</v>
      </c>
      <c r="I6" s="4">
        <v>2</v>
      </c>
      <c r="J6" s="4">
        <v>3</v>
      </c>
      <c r="K6" s="5">
        <v>4</v>
      </c>
    </row>
    <row r="7" spans="1:11" ht="24.75" customHeight="1">
      <c r="A7" s="83" t="s">
        <v>81</v>
      </c>
      <c r="B7" s="85">
        <f aca="true" t="shared" si="0" ref="B7:K7">B8</f>
        <v>14521786</v>
      </c>
      <c r="C7" s="85">
        <f t="shared" si="0"/>
        <v>14521786</v>
      </c>
      <c r="D7" s="85">
        <f t="shared" si="0"/>
        <v>14521786</v>
      </c>
      <c r="E7" s="85">
        <f t="shared" si="0"/>
        <v>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</row>
    <row r="8" spans="1:11" ht="24.75" customHeight="1">
      <c r="A8" s="87" t="s">
        <v>124</v>
      </c>
      <c r="B8" s="85">
        <v>14521786</v>
      </c>
      <c r="C8" s="85">
        <v>14521786</v>
      </c>
      <c r="D8" s="85">
        <v>14521786</v>
      </c>
      <c r="E8" s="85">
        <f aca="true" t="shared" si="1" ref="E8:K8">SUM(E9:E10)</f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6"/>
      <c r="B9" s="7"/>
      <c r="C9" s="7"/>
      <c r="D9" s="7"/>
      <c r="E9" s="7"/>
      <c r="F9" s="7"/>
      <c r="G9" s="7">
        <v>0</v>
      </c>
      <c r="H9" s="7">
        <v>0</v>
      </c>
      <c r="I9" s="7">
        <v>0</v>
      </c>
      <c r="J9" s="7">
        <v>0</v>
      </c>
      <c r="K9" s="8">
        <v>0</v>
      </c>
    </row>
    <row r="10" spans="1:11" ht="24.75" customHeight="1">
      <c r="A10" s="6"/>
      <c r="B10" s="7"/>
      <c r="C10" s="7"/>
      <c r="D10" s="7"/>
      <c r="E10" s="7"/>
      <c r="F10" s="7"/>
      <c r="G10" s="7">
        <v>0</v>
      </c>
      <c r="H10" s="7">
        <v>0</v>
      </c>
      <c r="I10" s="7">
        <v>0</v>
      </c>
      <c r="J10" s="7">
        <v>0</v>
      </c>
      <c r="K10" s="8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view="pageBreakPreview" zoomScaleSheetLayoutView="100" zoomScalePageLayoutView="0" workbookViewId="0" topLeftCell="A1">
      <selection activeCell="G8" sqref="G8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60" t="s">
        <v>125</v>
      </c>
      <c r="B1" s="160"/>
      <c r="C1" s="160"/>
      <c r="D1" s="160"/>
      <c r="E1" s="160"/>
    </row>
    <row r="2" ht="24.75" customHeight="1">
      <c r="E2" s="2" t="s">
        <v>9</v>
      </c>
    </row>
    <row r="3" spans="1:5" ht="24.75" customHeight="1">
      <c r="A3" s="163" t="s">
        <v>75</v>
      </c>
      <c r="B3" s="166"/>
      <c r="C3" s="163" t="s">
        <v>121</v>
      </c>
      <c r="D3" s="166"/>
      <c r="E3" s="164"/>
    </row>
    <row r="4" spans="1:5" ht="24.75" customHeight="1">
      <c r="A4" s="3" t="s">
        <v>126</v>
      </c>
      <c r="B4" s="4" t="s">
        <v>127</v>
      </c>
      <c r="C4" s="81" t="s">
        <v>81</v>
      </c>
      <c r="D4" s="81" t="s">
        <v>77</v>
      </c>
      <c r="E4" s="82" t="s">
        <v>78</v>
      </c>
    </row>
    <row r="5" spans="1:5" ht="24.75" customHeight="1">
      <c r="A5" s="3" t="s">
        <v>80</v>
      </c>
      <c r="B5" s="4" t="s">
        <v>80</v>
      </c>
      <c r="C5" s="4">
        <v>1</v>
      </c>
      <c r="D5" s="4">
        <v>2</v>
      </c>
      <c r="E5" s="5">
        <v>3</v>
      </c>
    </row>
    <row r="6" spans="1:5" ht="24.75" customHeight="1">
      <c r="A6" s="83"/>
      <c r="B6" s="84" t="s">
        <v>81</v>
      </c>
      <c r="C6" s="85">
        <f>C7+C8</f>
        <v>14521786</v>
      </c>
      <c r="D6" s="85">
        <f>D7+D8</f>
        <v>14521786</v>
      </c>
      <c r="E6" s="86">
        <f>E7+E12+E18+E23</f>
        <v>0</v>
      </c>
    </row>
    <row r="7" spans="1:5" ht="24.75" customHeight="1">
      <c r="A7" s="87" t="s">
        <v>128</v>
      </c>
      <c r="B7" s="88" t="s">
        <v>129</v>
      </c>
      <c r="C7" s="85">
        <v>14226400</v>
      </c>
      <c r="D7" s="85">
        <v>14226400</v>
      </c>
      <c r="E7" s="86"/>
    </row>
    <row r="8" spans="1:5" ht="24.75" customHeight="1">
      <c r="A8" s="87" t="s">
        <v>130</v>
      </c>
      <c r="B8" s="88" t="s">
        <v>131</v>
      </c>
      <c r="C8" s="85">
        <v>295386</v>
      </c>
      <c r="D8" s="85">
        <v>295386</v>
      </c>
      <c r="E8" s="86"/>
    </row>
    <row r="9" spans="1:5" ht="24.75" customHeight="1">
      <c r="A9" s="6"/>
      <c r="B9" s="89"/>
      <c r="C9" s="7"/>
      <c r="D9" s="7"/>
      <c r="E9" s="8"/>
    </row>
    <row r="10" spans="1:5" ht="24.75" customHeight="1">
      <c r="A10" s="6"/>
      <c r="B10" s="89"/>
      <c r="C10" s="7"/>
      <c r="D10" s="7"/>
      <c r="E10" s="8"/>
    </row>
    <row r="11" spans="1:5" ht="24.75" customHeight="1">
      <c r="A11" s="6"/>
      <c r="B11" s="89"/>
      <c r="C11" s="7"/>
      <c r="D11" s="7"/>
      <c r="E11" s="8"/>
    </row>
    <row r="12" spans="1:5" ht="24.75" customHeight="1">
      <c r="A12" s="83"/>
      <c r="B12" s="84"/>
      <c r="C12" s="85"/>
      <c r="D12" s="85"/>
      <c r="E12" s="86"/>
    </row>
    <row r="13" spans="1:5" ht="24.75" customHeight="1">
      <c r="A13" s="83"/>
      <c r="B13" s="84"/>
      <c r="C13" s="85"/>
      <c r="D13" s="85"/>
      <c r="E13" s="86"/>
    </row>
    <row r="14" spans="1:5" ht="24.75" customHeight="1">
      <c r="A14" s="6"/>
      <c r="B14" s="89"/>
      <c r="C14" s="7"/>
      <c r="D14" s="7"/>
      <c r="E14" s="8"/>
    </row>
    <row r="15" spans="1:5" ht="24.75" customHeight="1">
      <c r="A15" s="6"/>
      <c r="B15" s="89"/>
      <c r="C15" s="7"/>
      <c r="D15" s="7"/>
      <c r="E15" s="8"/>
    </row>
    <row r="16" spans="1:5" ht="24.75" customHeight="1">
      <c r="A16" s="6"/>
      <c r="B16" s="89"/>
      <c r="C16" s="7"/>
      <c r="D16" s="7"/>
      <c r="E16" s="8"/>
    </row>
    <row r="17" spans="1:5" ht="24.75" customHeight="1">
      <c r="A17" s="6"/>
      <c r="B17" s="89"/>
      <c r="C17" s="7"/>
      <c r="D17" s="7"/>
      <c r="E17" s="8"/>
    </row>
    <row r="18" spans="1:5" ht="24.75" customHeight="1">
      <c r="A18" s="83"/>
      <c r="B18" s="84"/>
      <c r="C18" s="85"/>
      <c r="D18" s="85"/>
      <c r="E18" s="86"/>
    </row>
    <row r="19" spans="1:5" ht="24.75" customHeight="1">
      <c r="A19" s="83"/>
      <c r="B19" s="84"/>
      <c r="C19" s="85"/>
      <c r="D19" s="85"/>
      <c r="E19" s="86"/>
    </row>
    <row r="20" spans="1:5" ht="24.75" customHeight="1">
      <c r="A20" s="6"/>
      <c r="B20" s="89"/>
      <c r="C20" s="7"/>
      <c r="D20" s="7"/>
      <c r="E20" s="8"/>
    </row>
    <row r="21" spans="1:5" ht="24.75" customHeight="1">
      <c r="A21" s="6"/>
      <c r="B21" s="89"/>
      <c r="C21" s="7"/>
      <c r="D21" s="7"/>
      <c r="E21" s="8"/>
    </row>
    <row r="22" spans="1:5" ht="24.75" customHeight="1">
      <c r="A22" s="6"/>
      <c r="B22" s="89"/>
      <c r="C22" s="7"/>
      <c r="D22" s="7"/>
      <c r="E22" s="8"/>
    </row>
    <row r="23" spans="1:5" ht="24.75" customHeight="1">
      <c r="A23" s="83"/>
      <c r="B23" s="84"/>
      <c r="C23" s="85"/>
      <c r="D23" s="85"/>
      <c r="E23" s="86"/>
    </row>
    <row r="24" spans="1:5" ht="24.75" customHeight="1">
      <c r="A24" s="83"/>
      <c r="B24" s="84"/>
      <c r="C24" s="85"/>
      <c r="D24" s="85"/>
      <c r="E24" s="86"/>
    </row>
    <row r="25" spans="1:5" ht="24.75" customHeight="1">
      <c r="A25" s="6"/>
      <c r="B25" s="89"/>
      <c r="C25" s="7"/>
      <c r="D25" s="7"/>
      <c r="E25" s="8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H7" sqref="H7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1" customWidth="1"/>
    <col min="7" max="8" width="9.00390625" style="1" customWidth="1"/>
  </cols>
  <sheetData>
    <row r="1" spans="1:6" ht="52.5" customHeight="1">
      <c r="A1" s="167" t="s">
        <v>132</v>
      </c>
      <c r="B1" s="167"/>
      <c r="C1" s="168"/>
      <c r="D1" s="167"/>
      <c r="E1" s="167"/>
      <c r="F1" s="167"/>
    </row>
    <row r="2" spans="1:6" ht="24.75" customHeight="1">
      <c r="A2" s="53"/>
      <c r="B2" s="54"/>
      <c r="C2" s="55"/>
      <c r="D2" s="56"/>
      <c r="E2" s="56"/>
      <c r="F2" s="57" t="s">
        <v>133</v>
      </c>
    </row>
    <row r="3" spans="1:7" ht="24.75" customHeight="1">
      <c r="A3" s="170" t="s">
        <v>134</v>
      </c>
      <c r="B3" s="172" t="s">
        <v>135</v>
      </c>
      <c r="C3" s="172" t="s">
        <v>136</v>
      </c>
      <c r="D3" s="169" t="s">
        <v>81</v>
      </c>
      <c r="E3" s="169"/>
      <c r="F3" s="169"/>
      <c r="G3" s="45"/>
    </row>
    <row r="4" spans="1:7" ht="24.75" customHeight="1">
      <c r="A4" s="171"/>
      <c r="B4" s="173"/>
      <c r="C4" s="173"/>
      <c r="D4" s="46" t="s">
        <v>137</v>
      </c>
      <c r="E4" s="46" t="s">
        <v>138</v>
      </c>
      <c r="F4" s="46" t="s">
        <v>139</v>
      </c>
      <c r="G4" s="45"/>
    </row>
    <row r="5" spans="1:6" ht="24.75" customHeight="1">
      <c r="A5" s="58" t="s">
        <v>80</v>
      </c>
      <c r="B5" s="58" t="s">
        <v>80</v>
      </c>
      <c r="C5" s="58" t="s">
        <v>80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81</v>
      </c>
      <c r="D6" s="49">
        <f>E6+F6</f>
        <v>14521786</v>
      </c>
      <c r="E6" s="49">
        <v>12857786</v>
      </c>
      <c r="F6" s="49">
        <v>1664000</v>
      </c>
      <c r="G6"/>
      <c r="H6"/>
    </row>
    <row r="7" spans="1:8" ht="24.75" customHeight="1">
      <c r="A7" s="62"/>
      <c r="B7" s="62"/>
      <c r="C7" s="63" t="s">
        <v>140</v>
      </c>
      <c r="D7" s="49"/>
      <c r="E7" s="49"/>
      <c r="F7" s="49"/>
      <c r="G7"/>
      <c r="H7"/>
    </row>
    <row r="8" spans="1:6" ht="30.75" customHeight="1">
      <c r="A8" s="64">
        <v>501</v>
      </c>
      <c r="B8" s="64">
        <v>301</v>
      </c>
      <c r="C8" s="65" t="s">
        <v>141</v>
      </c>
      <c r="D8" s="49"/>
      <c r="E8" s="49">
        <v>12462400</v>
      </c>
      <c r="F8" s="49"/>
    </row>
    <row r="9" spans="1:6" ht="30.75" customHeight="1">
      <c r="A9" s="66">
        <v>5011</v>
      </c>
      <c r="B9" s="67" t="s">
        <v>142</v>
      </c>
      <c r="C9" s="68" t="s">
        <v>143</v>
      </c>
      <c r="D9" s="24"/>
      <c r="E9" s="49">
        <v>510000</v>
      </c>
      <c r="F9" s="24"/>
    </row>
    <row r="10" spans="1:8" ht="30.75" customHeight="1">
      <c r="A10" s="66">
        <v>5011</v>
      </c>
      <c r="B10" s="67" t="s">
        <v>144</v>
      </c>
      <c r="C10" s="68" t="s">
        <v>145</v>
      </c>
      <c r="D10" s="24"/>
      <c r="E10" s="49">
        <v>9868500</v>
      </c>
      <c r="F10" s="24"/>
      <c r="G10"/>
      <c r="H10"/>
    </row>
    <row r="11" spans="1:8" ht="30.75" customHeight="1">
      <c r="A11" s="66">
        <v>5011</v>
      </c>
      <c r="B11" s="67" t="s">
        <v>146</v>
      </c>
      <c r="C11" s="68" t="s">
        <v>147</v>
      </c>
      <c r="D11" s="24"/>
      <c r="E11" s="49">
        <v>372800</v>
      </c>
      <c r="F11" s="24"/>
      <c r="G11"/>
      <c r="H11"/>
    </row>
    <row r="12" spans="1:8" ht="30.75" customHeight="1">
      <c r="A12" s="67" t="s">
        <v>148</v>
      </c>
      <c r="B12" s="67" t="s">
        <v>149</v>
      </c>
      <c r="C12" s="69" t="s">
        <v>150</v>
      </c>
      <c r="D12" s="24"/>
      <c r="E12" s="49"/>
      <c r="F12" s="24"/>
      <c r="G12"/>
      <c r="H12"/>
    </row>
    <row r="13" spans="1:8" ht="30.75" customHeight="1">
      <c r="A13" s="67" t="s">
        <v>148</v>
      </c>
      <c r="B13" s="67" t="s">
        <v>151</v>
      </c>
      <c r="C13" s="68" t="s">
        <v>152</v>
      </c>
      <c r="D13" s="24"/>
      <c r="E13" s="49"/>
      <c r="F13" s="24"/>
      <c r="G13"/>
      <c r="H13"/>
    </row>
    <row r="14" spans="1:8" ht="30.75" customHeight="1">
      <c r="A14" s="67" t="s">
        <v>148</v>
      </c>
      <c r="B14" s="67" t="s">
        <v>153</v>
      </c>
      <c r="C14" s="68" t="s">
        <v>154</v>
      </c>
      <c r="D14" s="24"/>
      <c r="E14" s="24"/>
      <c r="F14" s="24"/>
      <c r="G14"/>
      <c r="H14"/>
    </row>
    <row r="15" spans="1:8" ht="30.75" customHeight="1">
      <c r="A15" s="67" t="s">
        <v>148</v>
      </c>
      <c r="B15" s="67" t="s">
        <v>155</v>
      </c>
      <c r="C15" s="68" t="s">
        <v>156</v>
      </c>
      <c r="D15" s="24"/>
      <c r="E15" s="24"/>
      <c r="F15" s="24"/>
      <c r="G15"/>
      <c r="H15"/>
    </row>
    <row r="16" spans="1:8" ht="30.75" customHeight="1">
      <c r="A16" s="67" t="s">
        <v>148</v>
      </c>
      <c r="B16" s="67" t="s">
        <v>157</v>
      </c>
      <c r="C16" s="68" t="s">
        <v>158</v>
      </c>
      <c r="D16" s="24"/>
      <c r="E16" s="24"/>
      <c r="F16" s="24"/>
      <c r="G16"/>
      <c r="H16"/>
    </row>
    <row r="17" spans="1:8" ht="30.75" customHeight="1">
      <c r="A17" s="70" t="s">
        <v>159</v>
      </c>
      <c r="B17" s="70" t="s">
        <v>160</v>
      </c>
      <c r="C17" s="68" t="s">
        <v>161</v>
      </c>
      <c r="D17" s="49"/>
      <c r="E17" s="49">
        <v>1180800</v>
      </c>
      <c r="F17" s="49"/>
      <c r="G17"/>
      <c r="H17"/>
    </row>
    <row r="18" spans="1:8" ht="30.75" customHeight="1">
      <c r="A18" s="67" t="s">
        <v>162</v>
      </c>
      <c r="B18" s="67" t="s">
        <v>163</v>
      </c>
      <c r="C18" s="68" t="s">
        <v>164</v>
      </c>
      <c r="D18" s="24"/>
      <c r="E18" s="24"/>
      <c r="F18" s="24"/>
      <c r="G18"/>
      <c r="H18"/>
    </row>
    <row r="19" spans="1:8" ht="30.75" customHeight="1">
      <c r="A19" s="67" t="s">
        <v>162</v>
      </c>
      <c r="B19" s="67" t="s">
        <v>165</v>
      </c>
      <c r="C19" s="68" t="s">
        <v>166</v>
      </c>
      <c r="D19" s="24"/>
      <c r="E19" s="24"/>
      <c r="F19" s="24"/>
      <c r="G19"/>
      <c r="H19"/>
    </row>
    <row r="20" spans="1:8" ht="30.75" customHeight="1">
      <c r="A20" s="67" t="s">
        <v>162</v>
      </c>
      <c r="B20" s="67" t="s">
        <v>167</v>
      </c>
      <c r="C20" s="68" t="s">
        <v>168</v>
      </c>
      <c r="D20" s="24"/>
      <c r="E20" s="49">
        <v>176500</v>
      </c>
      <c r="F20" s="24"/>
      <c r="G20"/>
      <c r="H20"/>
    </row>
    <row r="21" spans="1:8" ht="30.75" customHeight="1">
      <c r="A21" s="71">
        <v>502</v>
      </c>
      <c r="B21" s="71">
        <v>302</v>
      </c>
      <c r="C21" s="72" t="s">
        <v>169</v>
      </c>
      <c r="D21" s="24"/>
      <c r="E21" s="49"/>
      <c r="F21" s="24">
        <v>884000</v>
      </c>
      <c r="G21"/>
      <c r="H21"/>
    </row>
    <row r="22" spans="1:8" ht="30.75" customHeight="1">
      <c r="A22" s="67" t="s">
        <v>170</v>
      </c>
      <c r="B22" s="67" t="s">
        <v>171</v>
      </c>
      <c r="C22" s="68" t="s">
        <v>172</v>
      </c>
      <c r="D22" s="24"/>
      <c r="E22" s="49"/>
      <c r="F22" s="24"/>
      <c r="G22"/>
      <c r="H22"/>
    </row>
    <row r="23" spans="1:8" ht="30.75" customHeight="1">
      <c r="A23" s="67" t="s">
        <v>170</v>
      </c>
      <c r="B23" s="67" t="s">
        <v>173</v>
      </c>
      <c r="C23" s="68" t="s">
        <v>174</v>
      </c>
      <c r="D23" s="24"/>
      <c r="E23" s="49"/>
      <c r="F23" s="24"/>
      <c r="G23"/>
      <c r="H23"/>
    </row>
    <row r="24" spans="1:8" ht="30.75" customHeight="1">
      <c r="A24" s="67" t="s">
        <v>170</v>
      </c>
      <c r="B24" s="67" t="s">
        <v>175</v>
      </c>
      <c r="C24" s="68" t="s">
        <v>176</v>
      </c>
      <c r="D24" s="24"/>
      <c r="E24" s="49"/>
      <c r="F24" s="24"/>
      <c r="G24"/>
      <c r="H24"/>
    </row>
    <row r="25" spans="1:8" ht="30.75" customHeight="1">
      <c r="A25" s="67" t="s">
        <v>170</v>
      </c>
      <c r="B25" s="67" t="s">
        <v>177</v>
      </c>
      <c r="C25" s="68" t="s">
        <v>178</v>
      </c>
      <c r="D25" s="24"/>
      <c r="E25" s="49"/>
      <c r="F25" s="24"/>
      <c r="G25"/>
      <c r="H25"/>
    </row>
    <row r="26" spans="1:8" ht="30.75" customHeight="1">
      <c r="A26" s="67" t="s">
        <v>170</v>
      </c>
      <c r="B26" s="67" t="s">
        <v>179</v>
      </c>
      <c r="C26" s="68" t="s">
        <v>180</v>
      </c>
      <c r="D26" s="24"/>
      <c r="E26" s="49"/>
      <c r="F26" s="24"/>
      <c r="G26"/>
      <c r="H26"/>
    </row>
    <row r="27" spans="1:8" ht="30.75" customHeight="1">
      <c r="A27" s="67" t="s">
        <v>170</v>
      </c>
      <c r="B27" s="67" t="s">
        <v>181</v>
      </c>
      <c r="C27" s="68" t="s">
        <v>182</v>
      </c>
      <c r="D27" s="24"/>
      <c r="E27" s="49"/>
      <c r="F27" s="24"/>
      <c r="G27"/>
      <c r="H27"/>
    </row>
    <row r="28" spans="1:8" ht="30.75" customHeight="1">
      <c r="A28" s="67" t="s">
        <v>170</v>
      </c>
      <c r="B28" s="67" t="s">
        <v>183</v>
      </c>
      <c r="C28" s="68" t="s">
        <v>184</v>
      </c>
      <c r="D28" s="24"/>
      <c r="E28" s="49">
        <v>242000</v>
      </c>
      <c r="F28" s="24"/>
      <c r="G28"/>
      <c r="H28"/>
    </row>
    <row r="29" spans="1:8" ht="30.75" customHeight="1">
      <c r="A29" s="67" t="s">
        <v>170</v>
      </c>
      <c r="B29" s="67" t="s">
        <v>185</v>
      </c>
      <c r="C29" s="68" t="s">
        <v>186</v>
      </c>
      <c r="D29" s="24"/>
      <c r="E29" s="49"/>
      <c r="F29" s="24"/>
      <c r="G29"/>
      <c r="H29"/>
    </row>
    <row r="30" spans="1:8" ht="30.75" customHeight="1">
      <c r="A30" s="67" t="s">
        <v>170</v>
      </c>
      <c r="B30" s="67" t="s">
        <v>187</v>
      </c>
      <c r="C30" s="68" t="s">
        <v>188</v>
      </c>
      <c r="D30" s="24"/>
      <c r="E30" s="49"/>
      <c r="F30" s="24"/>
      <c r="G30"/>
      <c r="H30"/>
    </row>
    <row r="31" spans="1:8" ht="30.75" customHeight="1">
      <c r="A31" s="67" t="s">
        <v>170</v>
      </c>
      <c r="B31" s="67" t="s">
        <v>189</v>
      </c>
      <c r="C31" s="68" t="s">
        <v>190</v>
      </c>
      <c r="D31" s="24"/>
      <c r="E31" s="49"/>
      <c r="F31" s="24"/>
      <c r="G31"/>
      <c r="H31"/>
    </row>
    <row r="32" spans="1:8" ht="30.75" customHeight="1">
      <c r="A32" s="67" t="s">
        <v>170</v>
      </c>
      <c r="B32" s="67" t="s">
        <v>191</v>
      </c>
      <c r="C32" s="68" t="s">
        <v>192</v>
      </c>
      <c r="D32" s="24"/>
      <c r="E32" s="49"/>
      <c r="F32" s="24"/>
      <c r="G32"/>
      <c r="H32"/>
    </row>
    <row r="33" spans="1:8" ht="30.75" customHeight="1">
      <c r="A33" s="67" t="s">
        <v>170</v>
      </c>
      <c r="B33" s="67" t="s">
        <v>193</v>
      </c>
      <c r="C33" s="68" t="s">
        <v>194</v>
      </c>
      <c r="D33" s="49"/>
      <c r="E33" s="49">
        <v>111800</v>
      </c>
      <c r="F33" s="49"/>
      <c r="G33"/>
      <c r="H33"/>
    </row>
    <row r="34" spans="1:8" ht="30.75" customHeight="1">
      <c r="A34" s="67" t="s">
        <v>170</v>
      </c>
      <c r="B34" s="67" t="s">
        <v>195</v>
      </c>
      <c r="C34" s="68" t="s">
        <v>196</v>
      </c>
      <c r="D34" s="24"/>
      <c r="E34" s="49"/>
      <c r="F34" s="24"/>
      <c r="G34"/>
      <c r="H34"/>
    </row>
    <row r="35" spans="1:8" ht="30.75" customHeight="1">
      <c r="A35" s="67" t="s">
        <v>170</v>
      </c>
      <c r="B35" s="67" t="s">
        <v>197</v>
      </c>
      <c r="C35" s="68" t="s">
        <v>198</v>
      </c>
      <c r="D35" s="24"/>
      <c r="E35" s="49"/>
      <c r="F35" s="24"/>
      <c r="G35"/>
      <c r="H35"/>
    </row>
    <row r="36" spans="1:8" ht="30.75" customHeight="1">
      <c r="A36" s="67" t="s">
        <v>199</v>
      </c>
      <c r="B36" s="67" t="s">
        <v>200</v>
      </c>
      <c r="C36" s="73" t="s">
        <v>201</v>
      </c>
      <c r="D36" s="24"/>
      <c r="E36" s="49"/>
      <c r="F36" s="24"/>
      <c r="G36"/>
      <c r="H36"/>
    </row>
    <row r="37" spans="1:8" ht="30.75" customHeight="1">
      <c r="A37" s="67" t="s">
        <v>202</v>
      </c>
      <c r="B37" s="67" t="s">
        <v>203</v>
      </c>
      <c r="C37" s="68" t="s">
        <v>204</v>
      </c>
      <c r="D37" s="24"/>
      <c r="E37" s="49"/>
      <c r="F37" s="24"/>
      <c r="G37"/>
      <c r="H37"/>
    </row>
    <row r="38" spans="1:8" ht="30.75" customHeight="1">
      <c r="A38" s="67" t="s">
        <v>205</v>
      </c>
      <c r="B38" s="67" t="s">
        <v>206</v>
      </c>
      <c r="C38" s="68" t="s">
        <v>207</v>
      </c>
      <c r="D38" s="24"/>
      <c r="E38" s="49"/>
      <c r="F38" s="24"/>
      <c r="G38"/>
      <c r="H38"/>
    </row>
    <row r="39" spans="1:6" ht="30.75" customHeight="1">
      <c r="A39" s="67" t="s">
        <v>205</v>
      </c>
      <c r="B39" s="67" t="s">
        <v>208</v>
      </c>
      <c r="C39" s="68" t="s">
        <v>209</v>
      </c>
      <c r="D39" s="74"/>
      <c r="E39" s="49"/>
      <c r="F39" s="74"/>
    </row>
    <row r="40" spans="1:6" ht="30.75" customHeight="1">
      <c r="A40" s="67" t="s">
        <v>205</v>
      </c>
      <c r="B40" s="67" t="s">
        <v>210</v>
      </c>
      <c r="C40" s="68" t="s">
        <v>211</v>
      </c>
      <c r="D40" s="74"/>
      <c r="E40" s="49"/>
      <c r="F40" s="74"/>
    </row>
    <row r="41" spans="1:8" ht="30.75" customHeight="1">
      <c r="A41" s="67" t="s">
        <v>212</v>
      </c>
      <c r="B41" s="67" t="s">
        <v>213</v>
      </c>
      <c r="C41" s="68" t="s">
        <v>214</v>
      </c>
      <c r="D41" s="75"/>
      <c r="E41" s="49"/>
      <c r="F41" s="75"/>
      <c r="G41"/>
      <c r="H41"/>
    </row>
    <row r="42" spans="1:8" ht="30.75" customHeight="1">
      <c r="A42" s="67" t="s">
        <v>212</v>
      </c>
      <c r="B42" s="67" t="s">
        <v>215</v>
      </c>
      <c r="C42" s="68" t="s">
        <v>216</v>
      </c>
      <c r="D42" s="75"/>
      <c r="E42" s="49"/>
      <c r="F42" s="75"/>
      <c r="G42"/>
      <c r="H42"/>
    </row>
    <row r="43" spans="1:6" ht="30.75" customHeight="1">
      <c r="A43" s="67" t="s">
        <v>212</v>
      </c>
      <c r="B43" s="67" t="s">
        <v>217</v>
      </c>
      <c r="C43" s="68" t="s">
        <v>218</v>
      </c>
      <c r="D43" s="74"/>
      <c r="E43" s="49"/>
      <c r="F43" s="74"/>
    </row>
    <row r="44" spans="1:6" ht="30.75" customHeight="1">
      <c r="A44" s="67" t="s">
        <v>219</v>
      </c>
      <c r="B44" s="67" t="s">
        <v>220</v>
      </c>
      <c r="C44" s="68" t="s">
        <v>221</v>
      </c>
      <c r="D44" s="74"/>
      <c r="E44" s="49"/>
      <c r="F44" s="74"/>
    </row>
    <row r="45" spans="1:6" ht="30.75" customHeight="1">
      <c r="A45" s="67" t="s">
        <v>222</v>
      </c>
      <c r="B45" s="67" t="s">
        <v>223</v>
      </c>
      <c r="C45" s="68" t="s">
        <v>224</v>
      </c>
      <c r="D45" s="74"/>
      <c r="E45" s="49"/>
      <c r="F45" s="74"/>
    </row>
    <row r="46" spans="1:6" ht="30.75" customHeight="1">
      <c r="A46" s="67" t="s">
        <v>225</v>
      </c>
      <c r="B46" s="67" t="s">
        <v>226</v>
      </c>
      <c r="C46" s="68" t="s">
        <v>227</v>
      </c>
      <c r="D46" s="74"/>
      <c r="E46" s="49"/>
      <c r="F46" s="74"/>
    </row>
    <row r="47" spans="1:6" ht="30.75" customHeight="1">
      <c r="A47" s="67" t="s">
        <v>228</v>
      </c>
      <c r="B47" s="67" t="s">
        <v>229</v>
      </c>
      <c r="C47" s="68" t="s">
        <v>230</v>
      </c>
      <c r="D47" s="74"/>
      <c r="E47" s="49"/>
      <c r="F47" s="24">
        <v>780000</v>
      </c>
    </row>
    <row r="48" spans="1:6" ht="30.75" customHeight="1">
      <c r="A48" s="66">
        <v>50299</v>
      </c>
      <c r="B48" s="67" t="s">
        <v>231</v>
      </c>
      <c r="C48" s="68" t="s">
        <v>232</v>
      </c>
      <c r="D48" s="74"/>
      <c r="E48" s="49"/>
      <c r="F48" s="74"/>
    </row>
    <row r="49" spans="1:6" ht="30.75" customHeight="1">
      <c r="A49" s="76">
        <v>505</v>
      </c>
      <c r="B49" s="77" t="s">
        <v>233</v>
      </c>
      <c r="C49" s="78" t="s">
        <v>141</v>
      </c>
      <c r="D49" s="74"/>
      <c r="E49" s="49"/>
      <c r="F49" s="74"/>
    </row>
    <row r="50" spans="1:6" ht="30.75" customHeight="1">
      <c r="A50" s="66">
        <v>50501</v>
      </c>
      <c r="B50" s="79" t="s">
        <v>234</v>
      </c>
      <c r="C50" s="68" t="s">
        <v>235</v>
      </c>
      <c r="D50" s="74"/>
      <c r="E50" s="49"/>
      <c r="F50" s="74"/>
    </row>
    <row r="51" spans="1:6" ht="30.75" customHeight="1">
      <c r="A51" s="66">
        <v>50502</v>
      </c>
      <c r="B51" s="79" t="s">
        <v>236</v>
      </c>
      <c r="C51" s="72" t="s">
        <v>169</v>
      </c>
      <c r="D51" s="74"/>
      <c r="E51" s="49"/>
      <c r="F51" s="74"/>
    </row>
    <row r="52" spans="1:6" ht="30.75" customHeight="1">
      <c r="A52" s="66">
        <v>50599</v>
      </c>
      <c r="B52" s="79" t="s">
        <v>231</v>
      </c>
      <c r="C52" s="80" t="s">
        <v>232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237</v>
      </c>
      <c r="D53" s="74"/>
      <c r="E53" s="49">
        <v>395386</v>
      </c>
      <c r="F53" s="74"/>
    </row>
    <row r="54" spans="1:6" ht="30.75" customHeight="1">
      <c r="A54" s="67" t="s">
        <v>238</v>
      </c>
      <c r="B54" s="67" t="s">
        <v>239</v>
      </c>
      <c r="C54" s="68" t="s">
        <v>240</v>
      </c>
      <c r="D54" s="74"/>
      <c r="E54" s="49"/>
      <c r="F54" s="74"/>
    </row>
    <row r="55" spans="1:6" ht="30.75" customHeight="1">
      <c r="A55" s="67" t="s">
        <v>238</v>
      </c>
      <c r="B55" s="67" t="s">
        <v>241</v>
      </c>
      <c r="C55" s="68" t="s">
        <v>242</v>
      </c>
      <c r="D55" s="74"/>
      <c r="E55" s="49">
        <v>116680</v>
      </c>
      <c r="F55" s="74"/>
    </row>
    <row r="56" spans="1:6" ht="30.75" customHeight="1">
      <c r="A56" s="67" t="s">
        <v>238</v>
      </c>
      <c r="B56" s="67" t="s">
        <v>243</v>
      </c>
      <c r="C56" s="68" t="s">
        <v>244</v>
      </c>
      <c r="D56" s="74"/>
      <c r="E56" s="49"/>
      <c r="F56" s="74"/>
    </row>
    <row r="57" spans="1:6" ht="30.75" customHeight="1">
      <c r="A57" s="67" t="s">
        <v>238</v>
      </c>
      <c r="B57" s="67" t="s">
        <v>245</v>
      </c>
      <c r="C57" s="68" t="s">
        <v>246</v>
      </c>
      <c r="D57" s="74"/>
      <c r="E57" s="49"/>
      <c r="F57" s="74"/>
    </row>
    <row r="58" spans="1:6" ht="30.75" customHeight="1">
      <c r="A58" s="67" t="s">
        <v>238</v>
      </c>
      <c r="B58" s="67" t="s">
        <v>247</v>
      </c>
      <c r="C58" s="68" t="s">
        <v>248</v>
      </c>
      <c r="D58" s="74"/>
      <c r="E58" s="49"/>
      <c r="F58" s="74"/>
    </row>
    <row r="59" spans="1:6" ht="30.75" customHeight="1">
      <c r="A59" s="67" t="s">
        <v>249</v>
      </c>
      <c r="B59" s="67" t="s">
        <v>250</v>
      </c>
      <c r="C59" s="68" t="s">
        <v>251</v>
      </c>
      <c r="D59" s="74"/>
      <c r="E59" s="49"/>
      <c r="F59" s="74"/>
    </row>
    <row r="60" spans="1:6" ht="30.75" customHeight="1">
      <c r="A60" s="67" t="s">
        <v>252</v>
      </c>
      <c r="B60" s="67" t="s">
        <v>253</v>
      </c>
      <c r="C60" s="68" t="s">
        <v>254</v>
      </c>
      <c r="D60" s="74"/>
      <c r="E60" s="49"/>
      <c r="F60" s="74"/>
    </row>
    <row r="61" spans="1:6" ht="30.75" customHeight="1">
      <c r="A61" s="67" t="s">
        <v>255</v>
      </c>
      <c r="B61" s="67" t="s">
        <v>256</v>
      </c>
      <c r="C61" s="68" t="s">
        <v>257</v>
      </c>
      <c r="D61" s="74"/>
      <c r="E61" s="49"/>
      <c r="F61" s="74"/>
    </row>
    <row r="62" spans="1:6" ht="30.75" customHeight="1">
      <c r="A62" s="67" t="s">
        <v>255</v>
      </c>
      <c r="B62" s="67" t="s">
        <v>258</v>
      </c>
      <c r="C62" s="68" t="s">
        <v>259</v>
      </c>
      <c r="D62" s="74"/>
      <c r="E62" s="49">
        <v>278706</v>
      </c>
      <c r="F62" s="74"/>
    </row>
    <row r="63" spans="1:6" ht="30.75" customHeight="1">
      <c r="A63" s="67" t="s">
        <v>255</v>
      </c>
      <c r="B63" s="67" t="s">
        <v>260</v>
      </c>
      <c r="C63" s="68" t="s">
        <v>261</v>
      </c>
      <c r="D63" s="74"/>
      <c r="E63" s="49"/>
      <c r="F63" s="74"/>
    </row>
    <row r="64" spans="1:6" ht="30.75" customHeight="1">
      <c r="A64" s="66">
        <v>50999</v>
      </c>
      <c r="B64" s="67" t="s">
        <v>262</v>
      </c>
      <c r="C64" s="68" t="s">
        <v>263</v>
      </c>
      <c r="D64" s="74"/>
      <c r="E64" s="74"/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I24" sqref="I24"/>
    </sheetView>
  </sheetViews>
  <sheetFormatPr defaultColWidth="9.140625" defaultRowHeight="12.75" customHeight="1"/>
  <cols>
    <col min="1" max="1" width="29.28125" style="1" customWidth="1"/>
    <col min="2" max="2" width="79.140625" style="1" customWidth="1"/>
    <col min="3" max="3" width="12.140625" style="1" customWidth="1"/>
    <col min="4" max="18" width="9.00390625" style="1" customWidth="1"/>
  </cols>
  <sheetData>
    <row r="1" spans="1:18" ht="24.75" customHeight="1">
      <c r="A1" s="162" t="s">
        <v>264</v>
      </c>
      <c r="B1" s="162"/>
      <c r="C1" s="162"/>
      <c r="R1"/>
    </row>
    <row r="2" spans="1:18" ht="24.75" customHeight="1">
      <c r="A2" s="42"/>
      <c r="C2" s="43" t="s">
        <v>265</v>
      </c>
      <c r="R2"/>
    </row>
    <row r="3" spans="1:18" ht="24.75" customHeight="1">
      <c r="A3" s="174" t="s">
        <v>126</v>
      </c>
      <c r="B3" s="175" t="s">
        <v>266</v>
      </c>
      <c r="C3" s="176" t="s">
        <v>267</v>
      </c>
      <c r="D3" s="45"/>
      <c r="R3"/>
    </row>
    <row r="4" spans="1:18" ht="33.75" customHeight="1">
      <c r="A4" s="174"/>
      <c r="B4" s="175"/>
      <c r="C4" s="177"/>
      <c r="D4" s="45"/>
      <c r="R4"/>
    </row>
    <row r="5" spans="1:18" ht="24.75" customHeight="1">
      <c r="A5" s="44" t="s">
        <v>80</v>
      </c>
      <c r="B5" s="29" t="s">
        <v>80</v>
      </c>
      <c r="C5" s="46" t="s">
        <v>80</v>
      </c>
      <c r="D5" s="45"/>
      <c r="R5"/>
    </row>
    <row r="6" spans="1:18" ht="24.75" customHeight="1">
      <c r="A6" s="47" t="s">
        <v>81</v>
      </c>
      <c r="B6" s="48"/>
      <c r="C6" s="49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24.75" customHeight="1">
      <c r="A7" s="30"/>
      <c r="B7" s="48"/>
      <c r="C7" s="49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4.75" customHeight="1">
      <c r="A8" s="30"/>
      <c r="B8" s="48"/>
      <c r="C8" s="49"/>
      <c r="R8"/>
    </row>
    <row r="9" spans="1:18" ht="24.75" customHeight="1">
      <c r="A9" s="30"/>
      <c r="B9" s="48"/>
      <c r="C9" s="49"/>
      <c r="R9"/>
    </row>
    <row r="10" spans="1:18" ht="24.75" customHeight="1">
      <c r="A10" s="30"/>
      <c r="B10" s="48"/>
      <c r="C10" s="49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4.75" customHeight="1">
      <c r="A11" s="30"/>
      <c r="B11" s="48"/>
      <c r="C11" s="49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4.75" customHeight="1">
      <c r="A12" s="38"/>
      <c r="B12" s="50"/>
      <c r="C12" s="24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4.75" customHeight="1">
      <c r="A13" s="30"/>
      <c r="B13" s="48"/>
      <c r="C13" s="49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4.75" customHeight="1">
      <c r="A14" s="38"/>
      <c r="B14" s="50"/>
      <c r="C14" s="2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4.75" customHeight="1">
      <c r="A15" s="30"/>
      <c r="B15" s="48"/>
      <c r="C15" s="4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4.75" customHeight="1">
      <c r="A16" s="38"/>
      <c r="B16" s="50"/>
      <c r="C16" s="24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4.75" customHeight="1">
      <c r="A17" s="30"/>
      <c r="B17" s="48"/>
      <c r="C17" s="49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4.75" customHeight="1">
      <c r="A18" s="38"/>
      <c r="B18" s="50"/>
      <c r="C18" s="2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4.75" customHeight="1">
      <c r="A19" s="38"/>
      <c r="B19" s="50"/>
      <c r="C19" s="2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1" ht="22.5" customHeight="1">
      <c r="A21"/>
    </row>
    <row r="23" spans="1:18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pc</cp:lastModifiedBy>
  <cp:lastPrinted>2019-03-01T08:24:46Z</cp:lastPrinted>
  <dcterms:created xsi:type="dcterms:W3CDTF">2018-01-17T04:55:00Z</dcterms:created>
  <dcterms:modified xsi:type="dcterms:W3CDTF">2019-04-16T07:29:15Z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2052-11.1.0.8573</vt:lpwstr>
  </property>
</Properties>
</file>