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732"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收入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'g08政府性基金预算财政拨款收入支出决算表'!$A$1:$I$16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<sst xmlns="http://schemas.openxmlformats.org/spreadsheetml/2006/main" count="253" uniqueCount="144">
  <si>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</si>
  <si>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</si>
  <si>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</si>
  <si>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</si>
  <si>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</si>
  <si>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</si>
  <si>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</si>
  <si>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</si>
  <si>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</si>
  <si>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</si>
  <si>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</si>
  <si>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</si>
  <si>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</si>
  <si>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</si>
  <si>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</si>
  <si>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</si>
  <si>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</si>
  <si>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</si>
  <si>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</si>
  <si>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</si>
  <si>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</si>
  <si>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</si>
  <si>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</si>
  <si>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</si>
  <si>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</si>
  <si>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</si>
  <si>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</si>
  <si>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</si>
  <si>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</si>
  <si>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</si>
  <si>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</si>
  <si>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</si>
  <si>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</si>
  <si>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</si>
  <si>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</si>
  <si>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</si>
  <si>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</si>
  <si>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</si>
  <si>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</si>
  <si>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</si>
  <si>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</si>
  <si>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</si>
  <si>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</si>
  <si>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</si>
  <si>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</si>
  <si>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</si>
  <si>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</si>
  <si>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</si>
  <si>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</si>
  <si>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</si>
  <si>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</si>
  <si>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</si>
  <si>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</si>
  <si>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</si>
  <si>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</si>
  <si>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</si>
  <si>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</si>
  <si>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</si>
  <si>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</si>
  <si>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</si>
  <si>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</si>
  <si>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</si>
  <si>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</si>
  <si>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</si>
  <si>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</si>
  <si>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</si>
  <si>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</si>
  <si>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</si>
  <si>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</si>
  <si>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</si>
  <si>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</si>
  <si>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</si>
  <si>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</si>
  <si>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</si>
  <si>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</si>
  <si>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</si>
  <si>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</si>
  <si>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</si>
  <si>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</si>
  <si>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</si>
  <si>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</si>
  <si>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</si>
  <si>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</si>
  <si>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</si>
  <si>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</si>
  <si>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</si>
  <si>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</si>
  <si>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</si>
  <si>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</si>
  <si>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</si>
  <si>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</si>
  <si>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</si>
  <si>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</si>
  <si>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</si>
  <si>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</si>
  <si>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</si>
  <si>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</si>
  <si>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</si>
  <si>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</si>
  <si>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</si>
  <si>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</si>
  <si>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</si>
  <si>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</si>
  <si>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</si>
  <si>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</si>
  <si>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</si>
  <si>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</si>
  <si>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</si>
  <si>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</si>
  <si>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</si>
  <si>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</si>
  <si>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</si>
  <si>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</si>
  <si>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</si>
  <si>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</si>
  <si>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</si>
  <si>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</si>
  <si>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</si>
  <si>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</si>
  <si>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</si>
  <si>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</si>
  <si>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</si>
  <si>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</si>
  <si>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</si>
  <si>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</si>
  <si>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</si>
  <si>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</si>
  <si>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</si>
  <si>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财政拨款收入支出决算总表</t>
  </si>
  <si>
    <t>一般公共预算财政拨款支出决算表</t>
  </si>
  <si>
    <t>一般公共预算财政拨款基本支出决算表</t>
  </si>
  <si>
    <t>2080502</t>
  </si>
  <si>
    <t>事业单位离退休</t>
  </si>
  <si>
    <t>2081101</t>
  </si>
  <si>
    <t>行政运行</t>
  </si>
  <si>
    <t>2081104</t>
  </si>
  <si>
    <t>残疾人康复</t>
  </si>
  <si>
    <t>其他残疾人事业支出</t>
  </si>
  <si>
    <t>2081199</t>
  </si>
  <si>
    <t>2296006</t>
  </si>
  <si>
    <t>用于残疾人事业的彩票公益金支出</t>
  </si>
  <si>
    <t>八、社会保障和就业</t>
  </si>
  <si>
    <t>二十一、其他支出</t>
  </si>
  <si>
    <t>八、社会保障支出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</si>
</sst>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0.00\)"/>
    <numFmt numFmtId="179" formatCode="_(\$* #,##0_);_(\$* \(#,##0\);_(\$* &quot;-&quot;_);_(@_)"/>
    <numFmt numFmtId="180" formatCode="_(* #,##0.00_);_(* \(#,##0.00\);_(* &quot;-&quot;??_);_(@_)"/>
    <numFmt numFmtId="181" formatCode="_(\$* #,##0.00_);_(\$* \(#,##0.00\);_(\$* &quot;-&quot;??_);_(@_)"/>
    <numFmt numFmtId="182" formatCode="#,##0.00_);[Red]\(#,##0.00\)"/>
  </numFmts>
  <fonts count="4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7"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4" fillId="27" borderId="0" applyNumberFormat="0" applyBorder="0" applyAlignment="0" applyProtection="0"/>
    <xf numFmtId="0" fontId="45" fillId="20" borderId="8" applyNumberFormat="0" applyAlignment="0" applyProtection="0"/>
    <xf numFmtId="0" fontId="46" fillId="28" borderId="5" applyNumberFormat="0" applyAlignment="0" applyProtection="0"/>
    <xf numFmtId="0" fontId="9" fillId="0" borderId="0">
      <alignment/>
      <protection/>
    </xf>
    <xf numFmtId="0" fontId="1" fillId="29" borderId="9" applyNumberFormat="0" applyFont="0" applyAlignment="0" applyProtection="0"/>
  </cellStyleXfs>
  <cellXfs count="243">
    <xf numFmtId="0" fontId="0" fillId="0" borderId="0" xfId="0" applyAlignment="1">
      <alignment/>
    </xf>
    <xf numFmtId="0" fontId="5" fillId="0" borderId="0" xfId="54" applyFont="1" applyBorder="1" applyAlignment="1">
      <alignment horizontal="right" vertical="center"/>
      <protection/>
    </xf>
    <xf numFmtId="0" fontId="5" fillId="0" borderId="0" xfId="54" applyFont="1" applyAlignment="1">
      <alignment horizontal="right" vertical="center"/>
      <protection/>
    </xf>
    <xf numFmtId="0" fontId="0" fillId="30" borderId="0" xfId="54" applyFill="1" applyAlignment="1">
      <alignment horizontal="right" vertical="center"/>
      <protection/>
    </xf>
    <xf numFmtId="0" fontId="0" fillId="0" borderId="0" xfId="54" applyBorder="1" applyAlignment="1">
      <alignment horizontal="right" vertical="center"/>
      <protection/>
    </xf>
    <xf numFmtId="0" fontId="0" fillId="0" borderId="0" xfId="54" applyAlignment="1">
      <alignment horizontal="right" vertical="center"/>
      <protection/>
    </xf>
    <xf numFmtId="0" fontId="6" fillId="30" borderId="0" xfId="54" applyFont="1" applyFill="1" applyAlignment="1">
      <alignment horizontal="left" vertical="center"/>
      <protection/>
    </xf>
    <xf numFmtId="0" fontId="3" fillId="0" borderId="0" xfId="54" applyFont="1" applyBorder="1" applyAlignment="1">
      <alignment horizontal="right" vertical="center"/>
      <protection/>
    </xf>
    <xf numFmtId="0" fontId="3" fillId="0" borderId="0" xfId="54" applyFont="1" applyAlignment="1">
      <alignment horizontal="right" vertical="center"/>
      <protection/>
    </xf>
    <xf numFmtId="0" fontId="5" fillId="0" borderId="0" xfId="0" applyFont="1" applyAlignment="1">
      <alignment horizontal="right" vertical="center"/>
    </xf>
    <xf numFmtId="0" fontId="0" fillId="30" borderId="0" xfId="0" applyFill="1" applyAlignment="1">
      <alignment horizontal="right" vertical="center"/>
    </xf>
    <xf numFmtId="0" fontId="0" fillId="0" borderId="0" xfId="0" applyAlignment="1">
      <alignment horizontal="right" vertical="center"/>
    </xf>
    <xf numFmtId="0" fontId="6" fillId="30"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0"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0" borderId="10" xfId="0" applyNumberFormat="1" applyFill="1" applyBorder="1" applyAlignment="1">
      <alignment horizontal="left" vertical="center"/>
    </xf>
    <xf numFmtId="176" fontId="0" fillId="30" borderId="11" xfId="0" applyNumberFormat="1" applyFill="1" applyBorder="1" applyAlignment="1">
      <alignment horizontal="left" vertical="center"/>
    </xf>
    <xf numFmtId="0" fontId="0" fillId="0" borderId="0" xfId="0" applyAlignment="1">
      <alignment vertical="center"/>
    </xf>
    <xf numFmtId="49" fontId="0" fillId="30" borderId="10" xfId="0" applyNumberFormat="1" applyFont="1" applyFill="1" applyBorder="1" applyAlignment="1" quotePrefix="1">
      <alignment horizontal="center" vertical="center"/>
    </xf>
    <xf numFmtId="49" fontId="0" fillId="30" borderId="10" xfId="0" applyNumberFormat="1" applyFont="1" applyFill="1" applyBorder="1" applyAlignment="1">
      <alignment horizontal="center" vertical="center"/>
    </xf>
    <xf numFmtId="49" fontId="0" fillId="30"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0" borderId="0" xfId="55" applyFont="1" applyFill="1" applyAlignment="1">
      <alignment vertical="center" wrapText="1"/>
      <protection/>
    </xf>
    <xf numFmtId="0" fontId="3" fillId="30" borderId="0" xfId="55" applyFont="1" applyFill="1" applyAlignment="1">
      <alignment horizontal="center" vertical="center" wrapText="1"/>
      <protection/>
    </xf>
    <xf numFmtId="0" fontId="3" fillId="30"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0" borderId="13" xfId="55" applyFont="1" applyFill="1" applyBorder="1" applyAlignment="1">
      <alignment vertical="center" wrapText="1"/>
      <protection/>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0" borderId="0" xfId="54" applyFont="1" applyFill="1" applyAlignment="1">
      <alignment horizontal="right" vertical="center"/>
      <protection/>
    </xf>
    <xf numFmtId="0" fontId="3" fillId="30" borderId="0" xfId="55" applyFont="1" applyFill="1" applyBorder="1" applyAlignment="1">
      <alignment vertical="center" wrapText="1"/>
      <protection/>
    </xf>
    <xf numFmtId="0" fontId="10" fillId="0" borderId="0" xfId="54" applyFont="1" applyAlignment="1">
      <alignment horizontal="left" vertical="center"/>
      <protection/>
    </xf>
    <xf numFmtId="49" fontId="0" fillId="30"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76" fontId="13" fillId="30" borderId="10" xfId="54" applyNumberFormat="1" applyFont="1" applyFill="1" applyBorder="1" applyAlignment="1" quotePrefix="1">
      <alignment horizontal="center" vertical="center"/>
      <protection/>
    </xf>
    <xf numFmtId="176" fontId="13" fillId="0" borderId="17" xfId="54" applyNumberFormat="1" applyFont="1" applyFill="1" applyBorder="1" applyAlignment="1" quotePrefix="1">
      <alignment horizontal="left" vertical="center"/>
      <protection/>
    </xf>
    <xf numFmtId="176" fontId="13" fillId="30" borderId="10" xfId="54" applyNumberFormat="1" applyFont="1" applyFill="1" applyBorder="1" applyAlignment="1" quotePrefix="1">
      <alignment horizontal="left" vertical="center"/>
      <protection/>
    </xf>
    <xf numFmtId="0" fontId="13" fillId="30" borderId="10" xfId="54" applyNumberFormat="1" applyFont="1" applyFill="1" applyBorder="1" applyAlignment="1" quotePrefix="1">
      <alignment horizontal="center" vertical="center"/>
      <protection/>
    </xf>
    <xf numFmtId="176" fontId="13" fillId="30" borderId="17" xfId="54" applyNumberFormat="1" applyFont="1" applyFill="1" applyBorder="1" applyAlignment="1">
      <alignment horizontal="left" vertical="center"/>
      <protection/>
    </xf>
    <xf numFmtId="176" fontId="13" fillId="30" borderId="17" xfId="54" applyNumberFormat="1" applyFont="1" applyFill="1" applyBorder="1" applyAlignment="1" quotePrefix="1">
      <alignment horizontal="left" vertical="center"/>
      <protection/>
    </xf>
    <xf numFmtId="176" fontId="13" fillId="0" borderId="17" xfId="54" applyNumberFormat="1" applyFont="1" applyFill="1" applyBorder="1" applyAlignment="1">
      <alignment horizontal="left" vertical="center"/>
      <protection/>
    </xf>
    <xf numFmtId="176" fontId="14" fillId="0" borderId="17" xfId="54" applyNumberFormat="1" applyFont="1" applyFill="1" applyBorder="1" applyAlignment="1" quotePrefix="1">
      <alignment horizontal="center" vertical="center"/>
      <protection/>
    </xf>
    <xf numFmtId="176" fontId="14" fillId="0" borderId="15" xfId="54" applyNumberFormat="1" applyFont="1" applyFill="1" applyBorder="1" applyAlignment="1" quotePrefix="1">
      <alignment horizontal="center" vertical="center"/>
      <protection/>
    </xf>
    <xf numFmtId="176" fontId="13" fillId="0" borderId="15" xfId="54" applyNumberFormat="1" applyFont="1" applyFill="1" applyBorder="1" applyAlignment="1">
      <alignment horizontal="left" vertical="center"/>
      <protection/>
    </xf>
    <xf numFmtId="176" fontId="13" fillId="0" borderId="18" xfId="54" applyNumberFormat="1" applyFont="1" applyFill="1" applyBorder="1" applyAlignment="1">
      <alignment horizontal="left" vertical="center"/>
      <protection/>
    </xf>
    <xf numFmtId="176" fontId="13" fillId="0" borderId="19" xfId="54" applyNumberFormat="1" applyFont="1" applyFill="1" applyBorder="1" applyAlignment="1">
      <alignment horizontal="left" vertical="center"/>
      <protection/>
    </xf>
    <xf numFmtId="176" fontId="14" fillId="30" borderId="20" xfId="54" applyNumberFormat="1" applyFont="1" applyFill="1" applyBorder="1" applyAlignment="1" quotePrefix="1">
      <alignment horizontal="center" vertical="center"/>
      <protection/>
    </xf>
    <xf numFmtId="176" fontId="14" fillId="30" borderId="16" xfId="54" applyNumberFormat="1" applyFont="1" applyFill="1" applyBorder="1" applyAlignment="1" quotePrefix="1">
      <alignment horizontal="center" vertical="center"/>
      <protection/>
    </xf>
    <xf numFmtId="176" fontId="0" fillId="30" borderId="17" xfId="54" applyNumberFormat="1" applyFont="1" applyFill="1" applyBorder="1" applyAlignment="1" quotePrefix="1">
      <alignment horizontal="center" vertical="center"/>
      <protection/>
    </xf>
    <xf numFmtId="176" fontId="0" fillId="30" borderId="10" xfId="54" applyNumberFormat="1" applyFont="1" applyFill="1" applyBorder="1" applyAlignment="1" quotePrefix="1">
      <alignment horizontal="center" vertical="center"/>
      <protection/>
    </xf>
    <xf numFmtId="176" fontId="0" fillId="30" borderId="10" xfId="54" applyNumberFormat="1" applyFont="1" applyFill="1" applyBorder="1" applyAlignment="1">
      <alignment horizontal="center" vertical="center"/>
      <protection/>
    </xf>
    <xf numFmtId="176" fontId="0" fillId="30" borderId="12" xfId="54" applyNumberFormat="1" applyFont="1" applyFill="1" applyBorder="1" applyAlignment="1">
      <alignment horizontal="center" vertical="center"/>
      <protection/>
    </xf>
    <xf numFmtId="176" fontId="0" fillId="30" borderId="12" xfId="54" applyNumberFormat="1" applyFont="1" applyFill="1" applyBorder="1" applyAlignment="1" quotePrefix="1">
      <alignment horizontal="center" vertical="center"/>
      <protection/>
    </xf>
    <xf numFmtId="176" fontId="3" fillId="30" borderId="10" xfId="54" applyNumberFormat="1" applyFont="1" applyFill="1" applyBorder="1" applyAlignment="1" quotePrefix="1">
      <alignment horizontal="center" vertical="center"/>
      <protection/>
    </xf>
    <xf numFmtId="0" fontId="13" fillId="0" borderId="21" xfId="55" applyFont="1" applyFill="1" applyBorder="1" applyAlignment="1">
      <alignment horizontal="center" vertical="center" wrapText="1"/>
      <protection/>
    </xf>
    <xf numFmtId="0" fontId="13" fillId="0" borderId="17"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12" xfId="55" applyFont="1" applyBorder="1" applyAlignment="1">
      <alignment horizontal="center" vertical="center" wrapText="1"/>
      <protection/>
    </xf>
    <xf numFmtId="176" fontId="13" fillId="0" borderId="17" xfId="54" applyNumberFormat="1" applyFont="1" applyFill="1" applyBorder="1" applyAlignment="1">
      <alignment horizontal="center" vertical="center"/>
      <protection/>
    </xf>
    <xf numFmtId="176" fontId="13" fillId="0" borderId="18" xfId="54" applyNumberFormat="1" applyFont="1" applyFill="1" applyBorder="1" applyAlignment="1">
      <alignment horizontal="center" vertical="center"/>
      <protection/>
    </xf>
    <xf numFmtId="176" fontId="13" fillId="0" borderId="15" xfId="54" applyNumberFormat="1" applyFont="1" applyFill="1" applyBorder="1" applyAlignment="1">
      <alignment horizontal="center" vertical="center"/>
      <protection/>
    </xf>
    <xf numFmtId="176" fontId="0" fillId="30" borderId="10" xfId="54" applyNumberFormat="1" applyFont="1" applyFill="1" applyBorder="1" applyAlignment="1">
      <alignment horizontal="center" vertical="center"/>
      <protection/>
    </xf>
    <xf numFmtId="49" fontId="0" fillId="30" borderId="10" xfId="54" applyNumberFormat="1" applyFont="1" applyFill="1" applyBorder="1" applyAlignment="1" quotePrefix="1">
      <alignment horizontal="center" vertical="center"/>
      <protection/>
    </xf>
    <xf numFmtId="49" fontId="0" fillId="30" borderId="12" xfId="54" applyNumberFormat="1" applyFont="1" applyFill="1" applyBorder="1" applyAlignment="1" quotePrefix="1">
      <alignment horizontal="center" vertical="center"/>
      <protection/>
    </xf>
    <xf numFmtId="0" fontId="6" fillId="30" borderId="0" xfId="54" applyFont="1" applyFill="1" applyAlignment="1">
      <alignment horizontal="right" vertical="center"/>
      <protection/>
    </xf>
    <xf numFmtId="49" fontId="0" fillId="30" borderId="10" xfId="54" applyNumberFormat="1" applyFont="1" applyFill="1" applyBorder="1" applyAlignment="1">
      <alignment horizontal="center" vertical="center" wrapText="1"/>
      <protection/>
    </xf>
    <xf numFmtId="49" fontId="0" fillId="30" borderId="12" xfId="54" applyNumberFormat="1" applyFont="1" applyFill="1" applyBorder="1" applyAlignment="1">
      <alignment horizontal="center" vertical="center" wrapText="1"/>
      <protection/>
    </xf>
    <xf numFmtId="178" fontId="0" fillId="0" borderId="10" xfId="0" applyNumberFormat="1" applyFill="1" applyBorder="1" applyAlignment="1">
      <alignment horizontal="right" vertical="center"/>
    </xf>
    <xf numFmtId="178" fontId="0" fillId="0" borderId="12" xfId="0" applyNumberFormat="1" applyFill="1" applyBorder="1" applyAlignment="1">
      <alignment horizontal="right" vertical="center"/>
    </xf>
    <xf numFmtId="178" fontId="0" fillId="0" borderId="11" xfId="0" applyNumberFormat="1" applyFill="1" applyBorder="1" applyAlignment="1">
      <alignment horizontal="right" vertical="center"/>
    </xf>
    <xf numFmtId="178" fontId="0" fillId="0" borderId="14" xfId="0" applyNumberFormat="1" applyFill="1" applyBorder="1" applyAlignment="1">
      <alignment horizontal="right" vertical="center"/>
    </xf>
    <xf numFmtId="176" fontId="0" fillId="30" borderId="10" xfId="0" applyNumberFormat="1" applyFont="1" applyFill="1" applyBorder="1" applyAlignment="1">
      <alignment horizontal="left" vertical="center"/>
    </xf>
    <xf numFmtId="182" fontId="13" fillId="0" borderId="10" xfId="54" applyNumberFormat="1" applyFont="1" applyFill="1" applyBorder="1" applyAlignment="1">
      <alignment horizontal="right" vertical="center"/>
      <protection/>
    </xf>
    <xf numFmtId="182" fontId="13" fillId="0" borderId="10" xfId="54" applyNumberFormat="1" applyFont="1" applyFill="1" applyBorder="1" applyAlignment="1">
      <alignment horizontal="left" vertical="center"/>
      <protection/>
    </xf>
    <xf numFmtId="182" fontId="13" fillId="0" borderId="22" xfId="54" applyNumberFormat="1" applyFont="1" applyFill="1" applyBorder="1" applyAlignment="1">
      <alignment horizontal="right" vertical="center"/>
      <protection/>
    </xf>
    <xf numFmtId="182" fontId="13" fillId="30" borderId="15" xfId="54" applyNumberFormat="1" applyFont="1" applyFill="1" applyBorder="1" applyAlignment="1" quotePrefix="1">
      <alignment horizontal="center" vertical="center"/>
      <protection/>
    </xf>
    <xf numFmtId="182" fontId="13" fillId="0" borderId="12" xfId="54" applyNumberFormat="1" applyFont="1" applyFill="1" applyBorder="1" applyAlignment="1">
      <alignment horizontal="right" vertical="center"/>
      <protection/>
    </xf>
    <xf numFmtId="182" fontId="13" fillId="30" borderId="23" xfId="54" applyNumberFormat="1" applyFont="1" applyFill="1" applyBorder="1" applyAlignment="1" quotePrefix="1">
      <alignment horizontal="center" vertical="center"/>
      <protection/>
    </xf>
    <xf numFmtId="182" fontId="13" fillId="30" borderId="10" xfId="54" applyNumberFormat="1" applyFont="1" applyFill="1" applyBorder="1" applyAlignment="1" quotePrefix="1">
      <alignment horizontal="center" vertical="center"/>
      <protection/>
    </xf>
    <xf numFmtId="182" fontId="14" fillId="0" borderId="24" xfId="54" applyNumberFormat="1" applyFont="1" applyFill="1" applyBorder="1" applyAlignment="1" quotePrefix="1">
      <alignment vertical="center"/>
      <protection/>
    </xf>
    <xf numFmtId="182" fontId="13" fillId="0" borderId="24" xfId="54" applyNumberFormat="1" applyFont="1" applyFill="1" applyBorder="1" applyAlignment="1" quotePrefix="1">
      <alignment vertical="center"/>
      <protection/>
    </xf>
    <xf numFmtId="182" fontId="13" fillId="30" borderId="25" xfId="54" applyNumberFormat="1" applyFont="1" applyFill="1" applyBorder="1" applyAlignment="1" quotePrefix="1">
      <alignment horizontal="center" vertical="center"/>
      <protection/>
    </xf>
    <xf numFmtId="182" fontId="13" fillId="0" borderId="26" xfId="54" applyNumberFormat="1" applyFont="1" applyFill="1" applyBorder="1" applyAlignment="1" quotePrefix="1">
      <alignment vertical="center"/>
      <protection/>
    </xf>
    <xf numFmtId="182" fontId="13" fillId="30" borderId="11" xfId="54" applyNumberFormat="1" applyFont="1" applyFill="1" applyBorder="1" applyAlignment="1" quotePrefix="1">
      <alignment horizontal="center" vertical="center"/>
      <protection/>
    </xf>
    <xf numFmtId="182" fontId="14" fillId="0" borderId="27" xfId="54" applyNumberFormat="1" applyFont="1" applyFill="1" applyBorder="1" applyAlignment="1" quotePrefix="1">
      <alignment vertical="center"/>
      <protection/>
    </xf>
    <xf numFmtId="177" fontId="13" fillId="0" borderId="10" xfId="54" applyNumberFormat="1" applyFont="1" applyFill="1" applyBorder="1" applyAlignment="1">
      <alignment horizontal="right" vertical="center"/>
      <protection/>
    </xf>
    <xf numFmtId="177" fontId="13" fillId="0" borderId="10" xfId="54" applyNumberFormat="1" applyFont="1" applyFill="1" applyBorder="1" applyAlignment="1">
      <alignment horizontal="left" vertical="center"/>
      <protection/>
    </xf>
    <xf numFmtId="177" fontId="13" fillId="0" borderId="22" xfId="54" applyNumberFormat="1" applyFont="1" applyFill="1" applyBorder="1" applyAlignment="1">
      <alignment horizontal="right" vertical="center"/>
      <protection/>
    </xf>
    <xf numFmtId="177" fontId="13" fillId="0" borderId="12" xfId="54" applyNumberFormat="1" applyFont="1" applyFill="1" applyBorder="1" applyAlignment="1">
      <alignment horizontal="right" vertical="center"/>
      <protection/>
    </xf>
    <xf numFmtId="177" fontId="14" fillId="0" borderId="24" xfId="54" applyNumberFormat="1" applyFont="1" applyFill="1" applyBorder="1" applyAlignment="1" quotePrefix="1">
      <alignment vertical="center"/>
      <protection/>
    </xf>
    <xf numFmtId="177" fontId="13" fillId="0" borderId="24" xfId="54" applyNumberFormat="1" applyFont="1" applyFill="1" applyBorder="1" applyAlignment="1" quotePrefix="1">
      <alignment vertical="center"/>
      <protection/>
    </xf>
    <xf numFmtId="177" fontId="13" fillId="0" borderId="26" xfId="54" applyNumberFormat="1" applyFont="1" applyFill="1" applyBorder="1" applyAlignment="1" quotePrefix="1">
      <alignment vertical="center"/>
      <protection/>
    </xf>
    <xf numFmtId="177" fontId="14" fillId="0" borderId="27" xfId="54" applyNumberFormat="1" applyFont="1" applyFill="1" applyBorder="1" applyAlignment="1" quotePrefix="1">
      <alignment vertical="center"/>
      <protection/>
    </xf>
    <xf numFmtId="176" fontId="0" fillId="0" borderId="10" xfId="54" applyNumberFormat="1" applyFont="1" applyFill="1" applyBorder="1" applyAlignment="1">
      <alignment horizontal="left" vertical="center"/>
      <protection/>
    </xf>
    <xf numFmtId="176" fontId="13" fillId="0" borderId="15" xfId="54" applyNumberFormat="1" applyFont="1" applyFill="1" applyBorder="1" applyAlignment="1">
      <alignment horizontal="left" vertical="center"/>
      <protection/>
    </xf>
    <xf numFmtId="177" fontId="14" fillId="0" borderId="10" xfId="54" applyNumberFormat="1" applyFont="1" applyFill="1" applyBorder="1" applyAlignment="1">
      <alignment horizontal="right" vertical="center"/>
      <protection/>
    </xf>
    <xf numFmtId="4" fontId="1" fillId="0" borderId="28" xfId="44" applyNumberFormat="1" applyFont="1" applyBorder="1" applyAlignment="1">
      <alignment horizontal="right" vertical="center" shrinkToFit="1"/>
      <protection/>
    </xf>
    <xf numFmtId="177" fontId="14" fillId="0" borderId="11" xfId="54" applyNumberFormat="1" applyFont="1" applyFill="1" applyBorder="1" applyAlignment="1">
      <alignment horizontal="right" vertical="center"/>
      <protection/>
    </xf>
    <xf numFmtId="182" fontId="14" fillId="0" borderId="10" xfId="54" applyNumberFormat="1" applyFont="1" applyFill="1" applyBorder="1" applyAlignment="1">
      <alignment horizontal="right" vertical="center"/>
      <protection/>
    </xf>
    <xf numFmtId="182" fontId="14" fillId="0" borderId="11" xfId="54" applyNumberFormat="1" applyFont="1" applyFill="1" applyBorder="1" applyAlignment="1">
      <alignment horizontal="right" vertical="center"/>
      <protection/>
    </xf>
    <xf numFmtId="182" fontId="13" fillId="30" borderId="15" xfId="54" applyNumberFormat="1" applyFont="1" applyFill="1" applyBorder="1" applyAlignment="1" quotePrefix="1">
      <alignment horizontal="right" vertical="center"/>
      <protection/>
    </xf>
    <xf numFmtId="182" fontId="13" fillId="30" borderId="10" xfId="54" applyNumberFormat="1" applyFont="1" applyFill="1" applyBorder="1" applyAlignment="1" quotePrefix="1">
      <alignment horizontal="right" vertical="center"/>
      <protection/>
    </xf>
    <xf numFmtId="4" fontId="1" fillId="0" borderId="29" xfId="44" applyNumberFormat="1" applyFont="1" applyBorder="1" applyAlignment="1">
      <alignment horizontal="right" vertical="center" shrinkToFit="1"/>
      <protection/>
    </xf>
    <xf numFmtId="182" fontId="14" fillId="30" borderId="25" xfId="54" applyNumberFormat="1" applyFont="1" applyFill="1" applyBorder="1" applyAlignment="1" quotePrefix="1">
      <alignment horizontal="center" vertical="center"/>
      <protection/>
    </xf>
    <xf numFmtId="182" fontId="14" fillId="30" borderId="23" xfId="54" applyNumberFormat="1" applyFont="1" applyFill="1" applyBorder="1" applyAlignment="1" quotePrefix="1">
      <alignment horizontal="center" vertical="center"/>
      <protection/>
    </xf>
    <xf numFmtId="182" fontId="0" fillId="0" borderId="10" xfId="55" applyNumberFormat="1" applyFont="1" applyFill="1" applyBorder="1" applyAlignment="1">
      <alignment horizontal="center" vertical="center" wrapText="1"/>
      <protection/>
    </xf>
    <xf numFmtId="182" fontId="0" fillId="0" borderId="12" xfId="55" applyNumberFormat="1" applyFont="1" applyFill="1" applyBorder="1" applyAlignment="1">
      <alignment horizontal="center" vertical="center" wrapText="1"/>
      <protection/>
    </xf>
    <xf numFmtId="182" fontId="0" fillId="0" borderId="10" xfId="55" applyNumberFormat="1" applyFont="1" applyFill="1" applyBorder="1" applyAlignment="1">
      <alignment vertical="center" wrapText="1"/>
      <protection/>
    </xf>
    <xf numFmtId="182" fontId="0" fillId="0" borderId="12" xfId="55" applyNumberFormat="1" applyFont="1" applyFill="1" applyBorder="1" applyAlignment="1">
      <alignment vertical="center" wrapText="1"/>
      <protection/>
    </xf>
    <xf numFmtId="182" fontId="0" fillId="0" borderId="11" xfId="55" applyNumberFormat="1" applyFont="1" applyFill="1" applyBorder="1" applyAlignment="1">
      <alignment vertical="center" wrapText="1"/>
      <protection/>
    </xf>
    <xf numFmtId="182" fontId="0" fillId="0" borderId="14" xfId="55" applyNumberFormat="1" applyFont="1" applyFill="1" applyBorder="1" applyAlignment="1">
      <alignment vertical="center" wrapText="1"/>
      <protection/>
    </xf>
    <xf numFmtId="177" fontId="13" fillId="0" borderId="30" xfId="55" applyNumberFormat="1" applyFont="1" applyFill="1" applyBorder="1" applyAlignment="1">
      <alignment vertical="center" wrapText="1"/>
      <protection/>
    </xf>
    <xf numFmtId="177" fontId="13" fillId="0" borderId="11" xfId="55" applyNumberFormat="1" applyFont="1" applyFill="1" applyBorder="1" applyAlignment="1">
      <alignment vertical="center" wrapText="1"/>
      <protection/>
    </xf>
    <xf numFmtId="182" fontId="0" fillId="0" borderId="15" xfId="55" applyNumberFormat="1" applyFont="1" applyFill="1" applyBorder="1" applyAlignment="1">
      <alignment vertical="center" wrapText="1"/>
      <protection/>
    </xf>
    <xf numFmtId="0" fontId="12" fillId="0" borderId="0" xfId="54" applyFont="1" applyFill="1" applyAlignment="1">
      <alignment horizontal="center" vertical="center"/>
      <protection/>
    </xf>
    <xf numFmtId="176" fontId="0" fillId="30" borderId="31" xfId="54" applyNumberFormat="1" applyFont="1" applyFill="1" applyBorder="1" applyAlignment="1" quotePrefix="1">
      <alignment horizontal="center" vertical="center"/>
      <protection/>
    </xf>
    <xf numFmtId="176" fontId="0" fillId="30" borderId="32" xfId="54" applyNumberFormat="1" applyFont="1" applyFill="1" applyBorder="1" applyAlignment="1" quotePrefix="1">
      <alignment horizontal="center" vertical="center"/>
      <protection/>
    </xf>
    <xf numFmtId="176" fontId="0" fillId="30" borderId="33" xfId="54" applyNumberFormat="1" applyFont="1" applyFill="1" applyBorder="1" applyAlignment="1" quotePrefix="1">
      <alignment horizontal="center" vertical="center"/>
      <protection/>
    </xf>
    <xf numFmtId="0" fontId="3" fillId="0" borderId="34" xfId="54" applyFont="1" applyBorder="1" applyAlignment="1">
      <alignment horizontal="left" vertical="center" wrapText="1"/>
      <protection/>
    </xf>
    <xf numFmtId="0" fontId="3" fillId="0" borderId="34" xfId="54" applyFont="1" applyBorder="1" applyAlignment="1">
      <alignment horizontal="left" vertical="center"/>
      <protection/>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0" borderId="35" xfId="0" applyNumberFormat="1" applyFont="1" applyFill="1" applyBorder="1" applyAlignment="1" quotePrefix="1">
      <alignment horizontal="left" vertical="center"/>
    </xf>
    <xf numFmtId="176" fontId="0" fillId="30" borderId="36" xfId="0" applyNumberFormat="1" applyFont="1" applyFill="1" applyBorder="1" applyAlignment="1" quotePrefix="1">
      <alignment horizontal="left" vertical="center"/>
    </xf>
    <xf numFmtId="176" fontId="0" fillId="30" borderId="37" xfId="0" applyNumberFormat="1" applyFill="1" applyBorder="1" applyAlignment="1" quotePrefix="1">
      <alignment horizontal="center" vertical="center" wrapText="1"/>
    </xf>
    <xf numFmtId="176" fontId="0" fillId="30" borderId="38" xfId="0" applyNumberFormat="1" applyFill="1" applyBorder="1" applyAlignment="1" quotePrefix="1">
      <alignment horizontal="center" vertical="center" wrapText="1"/>
    </xf>
    <xf numFmtId="176" fontId="0" fillId="30" borderId="17" xfId="0" applyNumberFormat="1" applyFont="1" applyFill="1" applyBorder="1" applyAlignment="1" quotePrefix="1">
      <alignment horizontal="left" vertical="center"/>
    </xf>
    <xf numFmtId="176" fontId="0" fillId="30" borderId="10" xfId="0" applyNumberFormat="1" applyFill="1" applyBorder="1" applyAlignment="1">
      <alignment horizontal="left" vertical="center"/>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21" xfId="0" applyNumberFormat="1" applyFill="1" applyBorder="1" applyAlignment="1" quotePrefix="1">
      <alignment horizontal="center" vertical="center" wrapText="1"/>
    </xf>
    <xf numFmtId="176" fontId="0" fillId="30" borderId="35" xfId="0" applyNumberFormat="1" applyFill="1" applyBorder="1" applyAlignment="1" quotePrefix="1">
      <alignment horizontal="center" vertical="center"/>
    </xf>
    <xf numFmtId="176" fontId="0" fillId="30" borderId="23" xfId="0" applyNumberFormat="1" applyFill="1" applyBorder="1" applyAlignment="1" quotePrefix="1">
      <alignment horizontal="center" vertical="center"/>
    </xf>
    <xf numFmtId="176" fontId="0" fillId="30" borderId="36" xfId="0" applyNumberFormat="1" applyFill="1" applyBorder="1" applyAlignment="1" quotePrefix="1">
      <alignment horizontal="center" vertical="center"/>
    </xf>
    <xf numFmtId="176" fontId="0" fillId="30" borderId="41" xfId="0" applyNumberFormat="1" applyFill="1" applyBorder="1" applyAlignment="1" quotePrefix="1">
      <alignment horizontal="center" vertical="center"/>
    </xf>
    <xf numFmtId="176" fontId="0" fillId="30" borderId="42" xfId="0" applyNumberFormat="1" applyFill="1" applyBorder="1" applyAlignment="1" quotePrefix="1">
      <alignment horizontal="center" vertical="center"/>
    </xf>
    <xf numFmtId="176" fontId="0" fillId="30" borderId="43" xfId="0" applyNumberFormat="1" applyFill="1" applyBorder="1" applyAlignment="1" quotePrefix="1">
      <alignment horizontal="center" vertical="center"/>
    </xf>
    <xf numFmtId="176" fontId="0" fillId="30" borderId="39" xfId="0" applyNumberFormat="1" applyFill="1" applyBorder="1" applyAlignment="1" quotePrefix="1">
      <alignment horizontal="center" vertical="center" wrapText="1"/>
    </xf>
    <xf numFmtId="176" fontId="0" fillId="30" borderId="40" xfId="0" applyNumberFormat="1" applyFill="1" applyBorder="1" applyAlignment="1" quotePrefix="1">
      <alignment horizontal="center" vertical="center" wrapText="1"/>
    </xf>
    <xf numFmtId="176" fontId="0" fillId="30" borderId="21" xfId="0" applyNumberFormat="1" applyFill="1" applyBorder="1" applyAlignment="1" quotePrefix="1">
      <alignment horizontal="center" vertical="center" wrapText="1"/>
    </xf>
    <xf numFmtId="176" fontId="0" fillId="30" borderId="17" xfId="0" applyNumberFormat="1" applyFill="1" applyBorder="1" applyAlignment="1" quotePrefix="1">
      <alignment horizontal="left" vertical="center"/>
    </xf>
    <xf numFmtId="0" fontId="12" fillId="0" borderId="0" xfId="0" applyFont="1" applyFill="1" applyAlignment="1">
      <alignment horizontal="center" vertical="center"/>
    </xf>
    <xf numFmtId="176" fontId="0" fillId="30" borderId="44" xfId="0" applyNumberFormat="1" applyFill="1" applyBorder="1" applyAlignment="1" quotePrefix="1">
      <alignment horizontal="center" vertical="center" wrapText="1"/>
    </xf>
    <xf numFmtId="176" fontId="0" fillId="30" borderId="45" xfId="0" applyNumberFormat="1" applyFill="1" applyBorder="1" applyAlignment="1" quotePrefix="1">
      <alignment horizontal="center" vertical="center" wrapText="1"/>
    </xf>
    <xf numFmtId="176" fontId="0" fillId="30" borderId="46" xfId="0" applyNumberFormat="1" applyFill="1" applyBorder="1" applyAlignment="1" quotePrefix="1">
      <alignment horizontal="center" vertical="center" wrapText="1"/>
    </xf>
    <xf numFmtId="176" fontId="0" fillId="30" borderId="30" xfId="0" applyNumberFormat="1" applyFill="1" applyBorder="1" applyAlignment="1">
      <alignment horizontal="left" vertical="center"/>
    </xf>
    <xf numFmtId="176" fontId="0" fillId="30" borderId="11" xfId="0" applyNumberFormat="1" applyFill="1" applyBorder="1" applyAlignment="1">
      <alignment horizontal="left" vertical="center"/>
    </xf>
    <xf numFmtId="176" fontId="0" fillId="30" borderId="18" xfId="0" applyNumberFormat="1" applyFont="1" applyFill="1" applyBorder="1" applyAlignment="1">
      <alignment horizontal="center" vertical="center" wrapText="1"/>
    </xf>
    <xf numFmtId="176" fontId="0" fillId="30" borderId="25" xfId="0" applyNumberFormat="1" applyFill="1" applyBorder="1" applyAlignment="1" quotePrefix="1">
      <alignment horizontal="center" vertical="center" wrapText="1"/>
    </xf>
    <xf numFmtId="176" fontId="0" fillId="30" borderId="41" xfId="0" applyNumberFormat="1" applyFill="1" applyBorder="1" applyAlignment="1" quotePrefix="1">
      <alignment horizontal="center" vertical="center" wrapText="1"/>
    </xf>
    <xf numFmtId="176" fontId="0" fillId="30" borderId="42" xfId="0" applyNumberFormat="1" applyFill="1" applyBorder="1" applyAlignment="1" quotePrefix="1">
      <alignment horizontal="center" vertical="center" wrapText="1"/>
    </xf>
    <xf numFmtId="176" fontId="0" fillId="30" borderId="22" xfId="0" applyNumberFormat="1" applyFill="1" applyBorder="1" applyAlignment="1" quotePrefix="1">
      <alignment horizontal="center" vertical="center" wrapText="1"/>
    </xf>
    <xf numFmtId="176" fontId="0" fillId="30" borderId="39" xfId="0" applyNumberFormat="1" applyFont="1" applyFill="1" applyBorder="1" applyAlignment="1" quotePrefix="1">
      <alignment horizontal="center" vertical="center" wrapText="1"/>
    </xf>
    <xf numFmtId="176" fontId="0" fillId="30" borderId="40" xfId="0" applyNumberFormat="1" applyFont="1" applyFill="1" applyBorder="1" applyAlignment="1" quotePrefix="1">
      <alignment horizontal="center" vertical="center" wrapText="1"/>
    </xf>
    <xf numFmtId="176" fontId="0" fillId="30" borderId="21" xfId="0" applyNumberFormat="1" applyFont="1" applyFill="1" applyBorder="1" applyAlignment="1" quotePrefix="1">
      <alignment horizontal="center" vertical="center" wrapText="1"/>
    </xf>
    <xf numFmtId="176" fontId="0" fillId="30" borderId="39" xfId="0" applyNumberFormat="1" applyFont="1" applyFill="1" applyBorder="1" applyAlignment="1">
      <alignment horizontal="center" vertical="center" wrapText="1"/>
    </xf>
    <xf numFmtId="176" fontId="0" fillId="30" borderId="44" xfId="0" applyNumberFormat="1" applyFont="1" applyFill="1" applyBorder="1" applyAlignment="1" quotePrefix="1">
      <alignment horizontal="center" vertical="center" wrapText="1"/>
    </xf>
    <xf numFmtId="176" fontId="0" fillId="30" borderId="45" xfId="0" applyNumberFormat="1" applyFont="1" applyFill="1" applyBorder="1" applyAlignment="1" quotePrefix="1">
      <alignment horizontal="center" vertical="center" wrapText="1"/>
    </xf>
    <xf numFmtId="176" fontId="0" fillId="30" borderId="46" xfId="0" applyNumberFormat="1" applyFont="1" applyFill="1" applyBorder="1" applyAlignment="1" quotePrefix="1">
      <alignment horizontal="center" vertical="center" wrapText="1"/>
    </xf>
    <xf numFmtId="176" fontId="0" fillId="30" borderId="20" xfId="0" applyNumberFormat="1" applyFill="1" applyBorder="1" applyAlignment="1">
      <alignment horizontal="left" vertical="center"/>
    </xf>
    <xf numFmtId="176" fontId="0" fillId="30" borderId="47" xfId="0" applyNumberFormat="1" applyFill="1" applyBorder="1" applyAlignment="1">
      <alignment horizontal="left" vertical="center"/>
    </xf>
    <xf numFmtId="49" fontId="0" fillId="30" borderId="35" xfId="0" applyNumberFormat="1" applyFill="1" applyBorder="1" applyAlignment="1" quotePrefix="1">
      <alignment horizontal="center" vertical="center"/>
    </xf>
    <xf numFmtId="49" fontId="0" fillId="30" borderId="23" xfId="0" applyNumberFormat="1" applyFill="1" applyBorder="1" applyAlignment="1" quotePrefix="1">
      <alignment horizontal="center" vertical="center"/>
    </xf>
    <xf numFmtId="49" fontId="0" fillId="30" borderId="36" xfId="0" applyNumberFormat="1" applyFill="1" applyBorder="1" applyAlignment="1" quotePrefix="1">
      <alignment horizontal="center" vertical="center"/>
    </xf>
    <xf numFmtId="176" fontId="0" fillId="30" borderId="48" xfId="54" applyNumberFormat="1" applyFont="1" applyFill="1" applyBorder="1" applyAlignment="1" quotePrefix="1">
      <alignment horizontal="center" vertical="center"/>
      <protection/>
    </xf>
    <xf numFmtId="0" fontId="3" fillId="0" borderId="34" xfId="54" applyFont="1" applyBorder="1" applyAlignment="1">
      <alignment horizontal="left" vertical="center" wrapText="1"/>
      <protection/>
    </xf>
    <xf numFmtId="0" fontId="3" fillId="0" borderId="0" xfId="54" applyFont="1" applyBorder="1" applyAlignment="1">
      <alignment horizontal="left" vertical="center"/>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11" fillId="30" borderId="0" xfId="55" applyFont="1" applyFill="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4" xfId="55" applyFont="1" applyBorder="1" applyAlignment="1">
      <alignment horizontal="left" vertical="center" wrapText="1"/>
      <protection/>
    </xf>
    <xf numFmtId="0" fontId="11" fillId="30" borderId="0" xfId="55" applyFont="1" applyFill="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13" fillId="0" borderId="52" xfId="55" applyFont="1" applyFill="1" applyBorder="1" applyAlignment="1">
      <alignment horizontal="center" vertical="center" wrapText="1"/>
      <protection/>
    </xf>
    <xf numFmtId="0" fontId="13" fillId="0" borderId="43" xfId="55" applyFont="1" applyFill="1" applyBorder="1" applyAlignment="1">
      <alignment horizontal="center" vertical="center" wrapText="1"/>
      <protection/>
    </xf>
    <xf numFmtId="0" fontId="13" fillId="0" borderId="22" xfId="55" applyFont="1" applyFill="1" applyBorder="1" applyAlignment="1">
      <alignment horizontal="center" vertical="center" wrapText="1"/>
      <protection/>
    </xf>
    <xf numFmtId="0" fontId="13" fillId="0" borderId="21" xfId="55" applyFont="1" applyFill="1" applyBorder="1" applyAlignment="1">
      <alignment horizontal="center" vertical="center" wrapText="1"/>
      <protection/>
    </xf>
    <xf numFmtId="0" fontId="13" fillId="0" borderId="15" xfId="55" applyFont="1" applyFill="1" applyBorder="1" applyAlignment="1">
      <alignment horizontal="center" vertical="center" wrapText="1"/>
      <protection/>
    </xf>
    <xf numFmtId="0" fontId="13" fillId="0" borderId="23" xfId="55" applyFont="1" applyFill="1" applyBorder="1" applyAlignment="1">
      <alignment horizontal="center" vertical="center" wrapText="1"/>
      <protection/>
    </xf>
    <xf numFmtId="0" fontId="13" fillId="0" borderId="36" xfId="55" applyFont="1" applyFill="1" applyBorder="1" applyAlignment="1">
      <alignment horizontal="center" vertical="center" wrapText="1"/>
      <protection/>
    </xf>
    <xf numFmtId="0" fontId="13" fillId="0" borderId="53" xfId="55" applyFont="1" applyFill="1" applyBorder="1" applyAlignment="1">
      <alignment horizontal="center" vertical="center" wrapText="1"/>
      <protection/>
    </xf>
    <xf numFmtId="0" fontId="13" fillId="0" borderId="46" xfId="55" applyFont="1" applyFill="1" applyBorder="1" applyAlignment="1">
      <alignment horizontal="center" vertical="center" wrapText="1"/>
      <protection/>
    </xf>
    <xf numFmtId="0" fontId="13" fillId="0" borderId="37" xfId="55" applyFont="1" applyFill="1" applyBorder="1" applyAlignment="1">
      <alignment horizontal="center" vertical="center" wrapText="1"/>
      <protection/>
    </xf>
    <xf numFmtId="0" fontId="13" fillId="0" borderId="38" xfId="55" applyFont="1" applyFill="1" applyBorder="1" applyAlignment="1">
      <alignment horizontal="center" vertical="center" wrapText="1"/>
      <protection/>
    </xf>
    <xf numFmtId="0" fontId="13" fillId="0" borderId="54" xfId="55" applyFont="1" applyFill="1" applyBorder="1" applyAlignment="1">
      <alignment horizontal="center" vertical="center" wrapText="1"/>
      <protection/>
    </xf>
    <xf numFmtId="0" fontId="13" fillId="0" borderId="48" xfId="55" applyFont="1" applyFill="1" applyBorder="1" applyAlignment="1">
      <alignment horizontal="center" vertical="center" wrapText="1"/>
      <protection/>
    </xf>
    <xf numFmtId="0" fontId="13" fillId="0" borderId="55" xfId="55" applyFont="1" applyFill="1" applyBorder="1" applyAlignment="1">
      <alignment horizontal="center" vertical="center" wrapText="1"/>
      <protection/>
    </xf>
    <xf numFmtId="0" fontId="13" fillId="0" borderId="56" xfId="55" applyFont="1" applyFill="1" applyBorder="1" applyAlignment="1">
      <alignment horizontal="center" vertical="center" wrapText="1"/>
      <protection/>
    </xf>
    <xf numFmtId="0" fontId="13" fillId="0" borderId="57" xfId="55" applyFont="1" applyFill="1" applyBorder="1" applyAlignment="1">
      <alignment horizontal="center" vertical="center" wrapText="1"/>
      <protection/>
    </xf>
    <xf numFmtId="0" fontId="13" fillId="0" borderId="10"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2" xfId="45"/>
    <cellStyle name="常规 3" xfId="46"/>
    <cellStyle name="常规 4" xfId="47"/>
    <cellStyle name="常规 5" xfId="48"/>
    <cellStyle name="常规 5 2" xfId="49"/>
    <cellStyle name="常规 6" xfId="50"/>
    <cellStyle name="常规 7" xfId="51"/>
    <cellStyle name="常规 8" xfId="52"/>
    <cellStyle name="常规 9" xfId="53"/>
    <cellStyle name="常规_2007年行政单位基层表样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C22" sqref="C22"/>
    </sheetView>
  </sheetViews>
  <sheetFormatPr defaultColWidth="9.00390625" defaultRowHeight="14.25"/>
  <cols>
    <col min="1" max="1" width="50.625" style="5" customWidth="1"/>
    <col min="2" max="2" width="4.00390625" style="5" customWidth="1"/>
    <col min="3" max="3" width="19.125" style="5" customWidth="1"/>
    <col min="4" max="4" width="50.625" style="5" customWidth="1"/>
    <col min="5" max="5" width="3.50390625" style="5" customWidth="1"/>
    <col min="6" max="6" width="18.00390625" style="5" customWidth="1"/>
    <col min="7" max="8" width="9.00390625" style="4" customWidth="1"/>
    <col min="9" max="16384" width="9.00390625" style="5" customWidth="1"/>
  </cols>
  <sheetData>
    <row r="1" ht="14.25">
      <c r="A1" s="50"/>
    </row>
    <row r="2" spans="1:8" s="2" customFormat="1" ht="18" customHeight="1">
      <c r="A2" s="136" t="s">
        <v>85</v>
      </c>
      <c r="B2" s="136"/>
      <c r="C2" s="136"/>
      <c r="D2" s="136"/>
      <c r="E2" s="136"/>
      <c r="F2" s="136"/>
      <c r="G2" s="1"/>
      <c r="H2" s="1"/>
    </row>
    <row r="3" spans="1:6" ht="9.75" customHeight="1">
      <c r="A3" s="3"/>
      <c r="B3" s="3"/>
      <c r="C3" s="3"/>
      <c r="D3" s="3"/>
      <c r="E3" s="3"/>
      <c r="F3" s="48" t="s">
        <v>54</v>
      </c>
    </row>
    <row r="4" spans="1:6" ht="15" customHeight="1" thickBot="1">
      <c r="A4" s="6" t="s">
        <v>58</v>
      </c>
      <c r="B4" s="3"/>
      <c r="C4" s="3"/>
      <c r="D4" s="3"/>
      <c r="E4" s="3"/>
      <c r="F4" s="48" t="s">
        <v>53</v>
      </c>
    </row>
    <row r="5" spans="1:8" s="8" customFormat="1" ht="21.75" customHeight="1">
      <c r="A5" s="137" t="s">
        <v>0</v>
      </c>
      <c r="B5" s="138"/>
      <c r="C5" s="138"/>
      <c r="D5" s="138" t="s">
        <v>1</v>
      </c>
      <c r="E5" s="138"/>
      <c r="F5" s="139"/>
      <c r="G5" s="7"/>
      <c r="H5" s="7"/>
    </row>
    <row r="6" spans="1:8" s="8" customFormat="1" ht="21.75" customHeight="1">
      <c r="A6" s="70" t="s">
        <v>2</v>
      </c>
      <c r="B6" s="75" t="s">
        <v>3</v>
      </c>
      <c r="C6" s="72" t="s">
        <v>4</v>
      </c>
      <c r="D6" s="71" t="s">
        <v>2</v>
      </c>
      <c r="E6" s="75" t="s">
        <v>3</v>
      </c>
      <c r="F6" s="73" t="s">
        <v>4</v>
      </c>
      <c r="G6" s="7"/>
      <c r="H6" s="7"/>
    </row>
    <row r="7" spans="1:8" s="8" customFormat="1" ht="21.75" customHeight="1">
      <c r="A7" s="70" t="s">
        <v>5</v>
      </c>
      <c r="B7" s="72"/>
      <c r="C7" s="71" t="s">
        <v>6</v>
      </c>
      <c r="D7" s="71" t="s">
        <v>5</v>
      </c>
      <c r="E7" s="72"/>
      <c r="F7" s="74" t="s">
        <v>7</v>
      </c>
      <c r="G7" s="7"/>
      <c r="H7" s="7"/>
    </row>
    <row r="8" spans="1:8" s="8" customFormat="1" ht="21.75" customHeight="1">
      <c r="A8" s="57" t="s">
        <v>68</v>
      </c>
      <c r="B8" s="56" t="s">
        <v>6</v>
      </c>
      <c r="C8" s="107">
        <v>9826332.95</v>
      </c>
      <c r="D8" s="58" t="s">
        <v>87</v>
      </c>
      <c r="E8" s="56" t="s">
        <v>123</v>
      </c>
      <c r="F8" s="110"/>
      <c r="G8" s="7"/>
      <c r="H8" s="7"/>
    </row>
    <row r="9" spans="1:8" s="8" customFormat="1" ht="21.75" customHeight="1">
      <c r="A9" s="60" t="s">
        <v>69</v>
      </c>
      <c r="B9" s="56" t="s">
        <v>7</v>
      </c>
      <c r="C9" s="107"/>
      <c r="D9" s="58" t="s">
        <v>88</v>
      </c>
      <c r="E9" s="56" t="s">
        <v>124</v>
      </c>
      <c r="F9" s="110"/>
      <c r="G9" s="7"/>
      <c r="H9" s="7"/>
    </row>
    <row r="10" spans="1:8" s="8" customFormat="1" ht="21.75" customHeight="1">
      <c r="A10" s="60" t="s">
        <v>70</v>
      </c>
      <c r="B10" s="56" t="s">
        <v>8</v>
      </c>
      <c r="C10" s="107"/>
      <c r="D10" s="58" t="s">
        <v>89</v>
      </c>
      <c r="E10" s="56" t="s">
        <v>20</v>
      </c>
      <c r="F10" s="110"/>
      <c r="G10" s="7"/>
      <c r="H10" s="7"/>
    </row>
    <row r="11" spans="1:8" s="8" customFormat="1" ht="21.75" customHeight="1">
      <c r="A11" s="60" t="s">
        <v>71</v>
      </c>
      <c r="B11" s="56" t="s">
        <v>9</v>
      </c>
      <c r="C11" s="107"/>
      <c r="D11" s="58" t="s">
        <v>90</v>
      </c>
      <c r="E11" s="56" t="s">
        <v>21</v>
      </c>
      <c r="F11" s="110"/>
      <c r="G11" s="7"/>
      <c r="H11" s="7"/>
    </row>
    <row r="12" spans="1:8" s="8" customFormat="1" ht="21.75" customHeight="1">
      <c r="A12" s="60" t="s">
        <v>83</v>
      </c>
      <c r="B12" s="56" t="s">
        <v>10</v>
      </c>
      <c r="C12" s="107"/>
      <c r="D12" s="58" t="s">
        <v>91</v>
      </c>
      <c r="E12" s="56" t="s">
        <v>22</v>
      </c>
      <c r="F12" s="110"/>
      <c r="G12" s="7"/>
      <c r="H12" s="7"/>
    </row>
    <row r="13" spans="1:8" s="8" customFormat="1" ht="21.75" customHeight="1">
      <c r="A13" s="60" t="s">
        <v>72</v>
      </c>
      <c r="B13" s="56" t="s">
        <v>11</v>
      </c>
      <c r="C13" s="107">
        <v>2290513.55</v>
      </c>
      <c r="D13" s="58" t="s">
        <v>92</v>
      </c>
      <c r="E13" s="56" t="s">
        <v>23</v>
      </c>
      <c r="F13" s="110"/>
      <c r="G13" s="7"/>
      <c r="H13" s="7"/>
    </row>
    <row r="14" spans="1:8" s="8" customFormat="1" ht="21.75" customHeight="1">
      <c r="A14" s="61"/>
      <c r="B14" s="56" t="s">
        <v>12</v>
      </c>
      <c r="C14" s="107"/>
      <c r="D14" s="115" t="s">
        <v>141</v>
      </c>
      <c r="E14" s="56" t="s">
        <v>24</v>
      </c>
      <c r="F14" s="110">
        <v>6594770.24</v>
      </c>
      <c r="G14" s="7"/>
      <c r="H14" s="7"/>
    </row>
    <row r="15" spans="1:8" s="8" customFormat="1" ht="21.75" customHeight="1">
      <c r="A15" s="62"/>
      <c r="B15" s="56" t="s">
        <v>13</v>
      </c>
      <c r="C15" s="108"/>
      <c r="D15" s="116" t="s">
        <v>142</v>
      </c>
      <c r="E15" s="56" t="s">
        <v>25</v>
      </c>
      <c r="F15" s="110">
        <v>1204000</v>
      </c>
      <c r="G15" s="7"/>
      <c r="H15" s="7"/>
    </row>
    <row r="16" spans="1:8" s="8" customFormat="1" ht="21.75" customHeight="1">
      <c r="A16" s="63" t="s">
        <v>28</v>
      </c>
      <c r="B16" s="56" t="s">
        <v>14</v>
      </c>
      <c r="C16" s="117">
        <f>C8+C13</f>
        <v>12116846.5</v>
      </c>
      <c r="D16" s="64" t="s">
        <v>30</v>
      </c>
      <c r="E16" s="56" t="s">
        <v>26</v>
      </c>
      <c r="F16" s="111">
        <f>F14+F15</f>
        <v>7798770.24</v>
      </c>
      <c r="G16" s="7"/>
      <c r="H16" s="7"/>
    </row>
    <row r="17" spans="1:8" s="8" customFormat="1" ht="21.75" customHeight="1">
      <c r="A17" s="62" t="s">
        <v>73</v>
      </c>
      <c r="B17" s="56" t="s">
        <v>15</v>
      </c>
      <c r="C17" s="107"/>
      <c r="D17" s="65" t="s">
        <v>74</v>
      </c>
      <c r="E17" s="56" t="s">
        <v>27</v>
      </c>
      <c r="F17" s="112"/>
      <c r="G17" s="7"/>
      <c r="H17" s="7"/>
    </row>
    <row r="18" spans="1:8" s="8" customFormat="1" ht="21.75" customHeight="1">
      <c r="A18" s="62" t="s">
        <v>86</v>
      </c>
      <c r="B18" s="56" t="s">
        <v>16</v>
      </c>
      <c r="C18" s="107">
        <v>725786.62</v>
      </c>
      <c r="D18" s="65" t="s">
        <v>75</v>
      </c>
      <c r="E18" s="56" t="s">
        <v>29</v>
      </c>
      <c r="F18" s="118">
        <v>5043862.88</v>
      </c>
      <c r="G18" s="7"/>
      <c r="H18" s="7"/>
    </row>
    <row r="19" spans="1:8" s="8" customFormat="1" ht="21.75" customHeight="1">
      <c r="A19" s="66"/>
      <c r="B19" s="56" t="s">
        <v>17</v>
      </c>
      <c r="C19" s="109"/>
      <c r="D19" s="67"/>
      <c r="E19" s="56" t="s">
        <v>31</v>
      </c>
      <c r="F19" s="113"/>
      <c r="G19" s="7"/>
      <c r="H19" s="7"/>
    </row>
    <row r="20" spans="1:6" ht="21.75" customHeight="1" thickBot="1">
      <c r="A20" s="68" t="s">
        <v>33</v>
      </c>
      <c r="B20" s="56" t="s">
        <v>18</v>
      </c>
      <c r="C20" s="119">
        <f>C16+C18</f>
        <v>12842633.12</v>
      </c>
      <c r="D20" s="69" t="s">
        <v>33</v>
      </c>
      <c r="E20" s="56" t="s">
        <v>32</v>
      </c>
      <c r="F20" s="114">
        <f>F16+F18</f>
        <v>12842633.120000001</v>
      </c>
    </row>
    <row r="21" spans="1:6" ht="29.25" customHeight="1">
      <c r="A21" s="140" t="s">
        <v>95</v>
      </c>
      <c r="B21" s="141"/>
      <c r="C21" s="141"/>
      <c r="D21" s="141"/>
      <c r="E21" s="141"/>
      <c r="F21" s="14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C9" sqref="C9:C13"/>
    </sheetView>
  </sheetViews>
  <sheetFormatPr defaultColWidth="9.00390625" defaultRowHeight="14.25"/>
  <cols>
    <col min="1" max="1" width="6.875" style="11" customWidth="1"/>
    <col min="2" max="2" width="8.375" style="11" customWidth="1"/>
    <col min="3" max="3" width="35.25390625" style="11" customWidth="1"/>
    <col min="4" max="4" width="17.50390625" style="11" customWidth="1"/>
    <col min="5" max="5" width="15.00390625" style="11" customWidth="1"/>
    <col min="6" max="9" width="9.00390625" style="11" customWidth="1"/>
    <col min="10" max="10" width="15.75390625" style="11" customWidth="1"/>
    <col min="11" max="16384" width="9.00390625" style="11" customWidth="1"/>
  </cols>
  <sheetData>
    <row r="1" spans="1:10" s="9" customFormat="1" ht="21.75">
      <c r="A1" s="163" t="s">
        <v>93</v>
      </c>
      <c r="B1" s="163"/>
      <c r="C1" s="163"/>
      <c r="D1" s="163"/>
      <c r="E1" s="163"/>
      <c r="F1" s="163"/>
      <c r="G1" s="163"/>
      <c r="H1" s="163"/>
      <c r="I1" s="163"/>
      <c r="J1" s="163"/>
    </row>
    <row r="2" spans="1:10" ht="14.25">
      <c r="A2" s="10"/>
      <c r="B2" s="10"/>
      <c r="C2" s="10"/>
      <c r="D2" s="10"/>
      <c r="E2" s="10"/>
      <c r="F2" s="10"/>
      <c r="G2" s="10"/>
      <c r="H2" s="10"/>
      <c r="I2" s="10"/>
      <c r="J2" s="48" t="s">
        <v>55</v>
      </c>
    </row>
    <row r="3" spans="1:10" ht="15" thickBot="1">
      <c r="A3" s="6" t="s">
        <v>58</v>
      </c>
      <c r="B3" s="10"/>
      <c r="C3" s="10"/>
      <c r="D3" s="10"/>
      <c r="E3" s="10"/>
      <c r="F3" s="12"/>
      <c r="G3" s="10"/>
      <c r="H3" s="10"/>
      <c r="I3" s="10"/>
      <c r="J3" s="48" t="s">
        <v>52</v>
      </c>
    </row>
    <row r="4" spans="1:11" s="14" customFormat="1" ht="22.5" customHeight="1">
      <c r="A4" s="146" t="s">
        <v>34</v>
      </c>
      <c r="B4" s="147"/>
      <c r="C4" s="147"/>
      <c r="D4" s="159" t="s">
        <v>28</v>
      </c>
      <c r="E4" s="150" t="s">
        <v>60</v>
      </c>
      <c r="F4" s="159" t="s">
        <v>35</v>
      </c>
      <c r="G4" s="159" t="s">
        <v>36</v>
      </c>
      <c r="H4" s="159" t="s">
        <v>37</v>
      </c>
      <c r="I4" s="159" t="s">
        <v>84</v>
      </c>
      <c r="J4" s="164" t="s">
        <v>38</v>
      </c>
      <c r="K4" s="13"/>
    </row>
    <row r="5" spans="1:11" s="14" customFormat="1" ht="22.5" customHeight="1">
      <c r="A5" s="169" t="s">
        <v>116</v>
      </c>
      <c r="B5" s="170"/>
      <c r="C5" s="173" t="s">
        <v>39</v>
      </c>
      <c r="D5" s="160"/>
      <c r="E5" s="151"/>
      <c r="F5" s="160"/>
      <c r="G5" s="160"/>
      <c r="H5" s="160"/>
      <c r="I5" s="160"/>
      <c r="J5" s="165"/>
      <c r="K5" s="13"/>
    </row>
    <row r="6" spans="1:11" s="14" customFormat="1" ht="22.5" customHeight="1">
      <c r="A6" s="171"/>
      <c r="B6" s="172"/>
      <c r="C6" s="161"/>
      <c r="D6" s="161"/>
      <c r="E6" s="152"/>
      <c r="F6" s="161"/>
      <c r="G6" s="161"/>
      <c r="H6" s="161"/>
      <c r="I6" s="161"/>
      <c r="J6" s="166"/>
      <c r="K6" s="13"/>
    </row>
    <row r="7" spans="1:11" ht="22.5" customHeight="1">
      <c r="A7" s="153" t="s">
        <v>40</v>
      </c>
      <c r="B7" s="154"/>
      <c r="C7" s="155"/>
      <c r="D7" s="15" t="s">
        <v>6</v>
      </c>
      <c r="E7" s="15" t="s">
        <v>7</v>
      </c>
      <c r="F7" s="15" t="s">
        <v>8</v>
      </c>
      <c r="G7" s="15" t="s">
        <v>9</v>
      </c>
      <c r="H7" s="15" t="s">
        <v>10</v>
      </c>
      <c r="I7" s="15" t="s">
        <v>11</v>
      </c>
      <c r="J7" s="51" t="s">
        <v>59</v>
      </c>
      <c r="K7" s="16"/>
    </row>
    <row r="8" spans="1:11" ht="22.5" customHeight="1">
      <c r="A8" s="156" t="s">
        <v>33</v>
      </c>
      <c r="B8" s="157"/>
      <c r="C8" s="158"/>
      <c r="D8" s="89">
        <f>D9+D10+D11+D12+D13</f>
        <v>12116846.5</v>
      </c>
      <c r="E8" s="89">
        <f>E9+E10+E11+E12+E13</f>
        <v>9826332.95</v>
      </c>
      <c r="F8" s="89"/>
      <c r="G8" s="89"/>
      <c r="H8" s="89"/>
      <c r="I8" s="89"/>
      <c r="J8" s="90"/>
      <c r="K8" s="16"/>
    </row>
    <row r="9" spans="1:11" ht="22.5" customHeight="1">
      <c r="A9" s="162" t="s">
        <v>131</v>
      </c>
      <c r="B9" s="149"/>
      <c r="C9" s="17" t="s">
        <v>132</v>
      </c>
      <c r="D9" s="89">
        <f>E9+F9+G9+H9+I9+J9</f>
        <v>723019.95</v>
      </c>
      <c r="E9" s="89">
        <v>723019.95</v>
      </c>
      <c r="F9" s="89"/>
      <c r="G9" s="89"/>
      <c r="H9" s="89"/>
      <c r="I9" s="89"/>
      <c r="J9" s="90"/>
      <c r="K9" s="16"/>
    </row>
    <row r="10" spans="1:11" ht="22.5" customHeight="1">
      <c r="A10" s="162" t="s">
        <v>133</v>
      </c>
      <c r="B10" s="149"/>
      <c r="C10" s="17" t="s">
        <v>134</v>
      </c>
      <c r="D10" s="89">
        <f>E10+F10+G10+H10+I10+J10</f>
        <v>1837199.26</v>
      </c>
      <c r="E10" s="89">
        <v>1836313</v>
      </c>
      <c r="F10" s="89"/>
      <c r="G10" s="89"/>
      <c r="H10" s="89"/>
      <c r="I10" s="89"/>
      <c r="J10" s="90">
        <v>886.26</v>
      </c>
      <c r="K10" s="16"/>
    </row>
    <row r="11" spans="1:11" ht="22.5" customHeight="1">
      <c r="A11" s="162" t="s">
        <v>135</v>
      </c>
      <c r="B11" s="149"/>
      <c r="C11" s="17" t="s">
        <v>136</v>
      </c>
      <c r="D11" s="89">
        <f>E11+F11+G11+H11+I11+J11</f>
        <v>1093000</v>
      </c>
      <c r="E11" s="89">
        <v>1093000</v>
      </c>
      <c r="F11" s="89"/>
      <c r="G11" s="89"/>
      <c r="H11" s="89"/>
      <c r="I11" s="89"/>
      <c r="J11" s="90"/>
      <c r="K11" s="16"/>
    </row>
    <row r="12" spans="1:11" ht="22.5" customHeight="1">
      <c r="A12" s="148" t="s">
        <v>138</v>
      </c>
      <c r="B12" s="149"/>
      <c r="C12" s="93" t="s">
        <v>137</v>
      </c>
      <c r="D12" s="89">
        <f>E12+F12+G12+H12+I12+J12</f>
        <v>4179627.29</v>
      </c>
      <c r="E12" s="89">
        <v>1890000</v>
      </c>
      <c r="F12" s="89"/>
      <c r="G12" s="89"/>
      <c r="H12" s="89"/>
      <c r="I12" s="89"/>
      <c r="J12" s="90">
        <v>2289627.29</v>
      </c>
      <c r="K12" s="16"/>
    </row>
    <row r="13" spans="1:11" ht="22.5" customHeight="1">
      <c r="A13" s="144" t="s">
        <v>139</v>
      </c>
      <c r="B13" s="145"/>
      <c r="C13" s="93" t="s">
        <v>140</v>
      </c>
      <c r="D13" s="89">
        <f>E13+F13+G13+H13+I13+J13</f>
        <v>4284000</v>
      </c>
      <c r="E13" s="89">
        <v>4284000</v>
      </c>
      <c r="F13" s="89"/>
      <c r="G13" s="89"/>
      <c r="H13" s="89"/>
      <c r="I13" s="89"/>
      <c r="J13" s="90"/>
      <c r="K13" s="16"/>
    </row>
    <row r="14" spans="1:11" ht="22.5" customHeight="1" thickBot="1">
      <c r="A14" s="167"/>
      <c r="B14" s="168"/>
      <c r="C14" s="18"/>
      <c r="D14" s="91"/>
      <c r="E14" s="91"/>
      <c r="F14" s="91"/>
      <c r="G14" s="91"/>
      <c r="H14" s="91"/>
      <c r="I14" s="91"/>
      <c r="J14" s="92"/>
      <c r="K14" s="16"/>
    </row>
    <row r="15" spans="1:10" ht="30.75" customHeight="1">
      <c r="A15" s="142" t="s">
        <v>94</v>
      </c>
      <c r="B15" s="143"/>
      <c r="C15" s="143"/>
      <c r="D15" s="143"/>
      <c r="E15" s="143"/>
      <c r="F15" s="143"/>
      <c r="G15" s="143"/>
      <c r="H15" s="143"/>
      <c r="I15" s="143"/>
      <c r="J15" s="143"/>
    </row>
    <row r="16" ht="14.25">
      <c r="A16" s="19"/>
    </row>
    <row r="17" ht="14.25">
      <c r="A17" s="19"/>
    </row>
  </sheetData>
  <sheetProtection/>
  <mergeCells count="20">
    <mergeCell ref="A1:J1"/>
    <mergeCell ref="J4:J6"/>
    <mergeCell ref="A11:B11"/>
    <mergeCell ref="G4:G6"/>
    <mergeCell ref="A14:B14"/>
    <mergeCell ref="A9:B9"/>
    <mergeCell ref="H4:H6"/>
    <mergeCell ref="I4:I6"/>
    <mergeCell ref="A5:B6"/>
    <mergeCell ref="C5:C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C13" sqref="C13"/>
    </sheetView>
  </sheetViews>
  <sheetFormatPr defaultColWidth="9.00390625" defaultRowHeight="14.25"/>
  <cols>
    <col min="1" max="1" width="5.625" style="11" customWidth="1"/>
    <col min="2" max="2" width="4.75390625" style="11" customWidth="1"/>
    <col min="3" max="3" width="33.875" style="11" bestFit="1" customWidth="1"/>
    <col min="4" max="4" width="14.375" style="11" customWidth="1"/>
    <col min="5" max="6" width="14.625" style="11" customWidth="1"/>
    <col min="7" max="9" width="9.625" style="11" customWidth="1"/>
    <col min="10" max="10" width="9.00390625" style="11" customWidth="1"/>
    <col min="11" max="11" width="12.625" style="11" customWidth="1"/>
    <col min="12" max="16384" width="9.00390625" style="11" customWidth="1"/>
  </cols>
  <sheetData>
    <row r="1" spans="1:9" s="9" customFormat="1" ht="21.75">
      <c r="A1" s="163" t="s">
        <v>97</v>
      </c>
      <c r="B1" s="163"/>
      <c r="C1" s="163"/>
      <c r="D1" s="163"/>
      <c r="E1" s="163"/>
      <c r="F1" s="163"/>
      <c r="G1" s="163"/>
      <c r="H1" s="163"/>
      <c r="I1" s="163"/>
    </row>
    <row r="2" spans="1:9" ht="14.25">
      <c r="A2" s="10"/>
      <c r="B2" s="10"/>
      <c r="C2" s="10"/>
      <c r="D2" s="10"/>
      <c r="E2" s="10"/>
      <c r="F2" s="10"/>
      <c r="G2" s="10"/>
      <c r="H2" s="10"/>
      <c r="I2" s="48" t="s">
        <v>57</v>
      </c>
    </row>
    <row r="3" spans="1:9" ht="15" thickBot="1">
      <c r="A3" s="6" t="s">
        <v>58</v>
      </c>
      <c r="B3" s="10"/>
      <c r="C3" s="10"/>
      <c r="D3" s="10"/>
      <c r="E3" s="10"/>
      <c r="F3" s="12"/>
      <c r="G3" s="10"/>
      <c r="H3" s="10"/>
      <c r="I3" s="48" t="s">
        <v>52</v>
      </c>
    </row>
    <row r="4" spans="1:10" s="14" customFormat="1" ht="22.5" customHeight="1">
      <c r="A4" s="146" t="s">
        <v>34</v>
      </c>
      <c r="B4" s="147"/>
      <c r="C4" s="147"/>
      <c r="D4" s="159" t="s">
        <v>30</v>
      </c>
      <c r="E4" s="159" t="s">
        <v>41</v>
      </c>
      <c r="F4" s="174" t="s">
        <v>42</v>
      </c>
      <c r="G4" s="174" t="s">
        <v>43</v>
      </c>
      <c r="H4" s="177" t="s">
        <v>44</v>
      </c>
      <c r="I4" s="178" t="s">
        <v>45</v>
      </c>
      <c r="J4" s="13"/>
    </row>
    <row r="5" spans="1:10" s="14" customFormat="1" ht="22.5" customHeight="1">
      <c r="A5" s="169" t="s">
        <v>116</v>
      </c>
      <c r="B5" s="170"/>
      <c r="C5" s="173" t="s">
        <v>39</v>
      </c>
      <c r="D5" s="160"/>
      <c r="E5" s="160"/>
      <c r="F5" s="175"/>
      <c r="G5" s="175"/>
      <c r="H5" s="175"/>
      <c r="I5" s="179"/>
      <c r="J5" s="13"/>
    </row>
    <row r="6" spans="1:10" s="14" customFormat="1" ht="22.5" customHeight="1">
      <c r="A6" s="171"/>
      <c r="B6" s="172"/>
      <c r="C6" s="161"/>
      <c r="D6" s="161"/>
      <c r="E6" s="161"/>
      <c r="F6" s="176"/>
      <c r="G6" s="176"/>
      <c r="H6" s="176"/>
      <c r="I6" s="180"/>
      <c r="J6" s="13"/>
    </row>
    <row r="7" spans="1:10" s="24" customFormat="1" ht="22.5" customHeight="1">
      <c r="A7" s="183" t="s">
        <v>40</v>
      </c>
      <c r="B7" s="184"/>
      <c r="C7" s="185"/>
      <c r="D7" s="20" t="s">
        <v>6</v>
      </c>
      <c r="E7" s="20" t="s">
        <v>7</v>
      </c>
      <c r="F7" s="20" t="s">
        <v>8</v>
      </c>
      <c r="G7" s="21" t="s">
        <v>46</v>
      </c>
      <c r="H7" s="21" t="s">
        <v>47</v>
      </c>
      <c r="I7" s="22" t="s">
        <v>48</v>
      </c>
      <c r="J7" s="23"/>
    </row>
    <row r="8" spans="1:10" ht="22.5" customHeight="1">
      <c r="A8" s="156" t="s">
        <v>33</v>
      </c>
      <c r="B8" s="157"/>
      <c r="C8" s="158"/>
      <c r="D8" s="89">
        <f>D9+D10+D11+D12+D13</f>
        <v>7798770.24</v>
      </c>
      <c r="E8" s="89">
        <f>E9+E10+E11+E12+E13</f>
        <v>6545570.24</v>
      </c>
      <c r="F8" s="89">
        <f>F9+F10+F11+F12+F13</f>
        <v>1253200</v>
      </c>
      <c r="G8" s="89"/>
      <c r="H8" s="89"/>
      <c r="I8" s="90"/>
      <c r="J8" s="23"/>
    </row>
    <row r="9" spans="1:10" ht="22.5" customHeight="1">
      <c r="A9" s="162" t="s">
        <v>131</v>
      </c>
      <c r="B9" s="149"/>
      <c r="C9" s="17" t="s">
        <v>132</v>
      </c>
      <c r="D9" s="89">
        <f>E9+F9+G9+H9+I9+J9</f>
        <v>723019.95</v>
      </c>
      <c r="E9" s="89">
        <v>723019.95</v>
      </c>
      <c r="F9" s="89"/>
      <c r="G9" s="89"/>
      <c r="H9" s="89"/>
      <c r="I9" s="89"/>
      <c r="J9" s="23"/>
    </row>
    <row r="10" spans="1:10" ht="22.5" customHeight="1">
      <c r="A10" s="162" t="s">
        <v>133</v>
      </c>
      <c r="B10" s="149"/>
      <c r="C10" s="17" t="s">
        <v>134</v>
      </c>
      <c r="D10" s="89">
        <f>E10+F10+G10+H10+I10+J10</f>
        <v>1837199.26</v>
      </c>
      <c r="E10" s="89">
        <v>1837199.26</v>
      </c>
      <c r="F10" s="89"/>
      <c r="G10" s="89"/>
      <c r="H10" s="89"/>
      <c r="I10" s="89"/>
      <c r="J10" s="23"/>
    </row>
    <row r="11" spans="1:10" ht="22.5" customHeight="1">
      <c r="A11" s="162" t="s">
        <v>135</v>
      </c>
      <c r="B11" s="149"/>
      <c r="C11" s="17" t="s">
        <v>136</v>
      </c>
      <c r="D11" s="89">
        <f>E11+F11+G11+H11+I11+J11</f>
        <v>181200</v>
      </c>
      <c r="E11" s="89"/>
      <c r="F11" s="89">
        <v>181200</v>
      </c>
      <c r="G11" s="89"/>
      <c r="H11" s="89"/>
      <c r="I11" s="89"/>
      <c r="J11" s="23"/>
    </row>
    <row r="12" spans="1:10" ht="22.5" customHeight="1">
      <c r="A12" s="148" t="s">
        <v>138</v>
      </c>
      <c r="B12" s="149"/>
      <c r="C12" s="93" t="s">
        <v>137</v>
      </c>
      <c r="D12" s="89">
        <f>E12+F12+G12+H12+I12+J12</f>
        <v>3853351.03</v>
      </c>
      <c r="E12" s="89">
        <v>3813351.03</v>
      </c>
      <c r="F12" s="89">
        <v>40000</v>
      </c>
      <c r="G12" s="89"/>
      <c r="H12" s="89"/>
      <c r="I12" s="89"/>
      <c r="J12" s="23"/>
    </row>
    <row r="13" spans="1:10" ht="22.5" customHeight="1">
      <c r="A13" s="144" t="s">
        <v>139</v>
      </c>
      <c r="B13" s="145"/>
      <c r="C13" s="93" t="s">
        <v>140</v>
      </c>
      <c r="D13" s="89">
        <f>E13+F13+G13+H13+I13+J13</f>
        <v>1204000</v>
      </c>
      <c r="E13" s="89">
        <v>172000</v>
      </c>
      <c r="F13" s="89">
        <v>1032000</v>
      </c>
      <c r="G13" s="89"/>
      <c r="H13" s="89"/>
      <c r="I13" s="89"/>
      <c r="J13" s="23"/>
    </row>
    <row r="14" spans="1:10" ht="22.5" customHeight="1" thickBot="1">
      <c r="A14" s="181"/>
      <c r="B14" s="182"/>
      <c r="C14" s="18"/>
      <c r="D14" s="40"/>
      <c r="E14" s="40"/>
      <c r="F14" s="40"/>
      <c r="G14" s="40"/>
      <c r="H14" s="40"/>
      <c r="I14" s="41"/>
      <c r="J14" s="23"/>
    </row>
    <row r="15" spans="1:9" ht="31.5" customHeight="1">
      <c r="A15" s="142" t="s">
        <v>96</v>
      </c>
      <c r="B15" s="143"/>
      <c r="C15" s="143"/>
      <c r="D15" s="143"/>
      <c r="E15" s="143"/>
      <c r="F15" s="143"/>
      <c r="G15" s="143"/>
      <c r="H15" s="143"/>
      <c r="I15" s="143"/>
    </row>
    <row r="16" ht="14.25">
      <c r="A16" s="25"/>
    </row>
    <row r="17" ht="14.25">
      <c r="A17" s="26"/>
    </row>
    <row r="18" ht="14.25">
      <c r="A18" s="26"/>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20" sqref="G20"/>
    </sheetView>
  </sheetViews>
  <sheetFormatPr defaultColWidth="9.00390625" defaultRowHeight="14.25"/>
  <cols>
    <col min="1" max="1" width="36.375" style="5" customWidth="1"/>
    <col min="2" max="2" width="4.00390625" style="5" customWidth="1"/>
    <col min="3" max="3" width="18.00390625" style="5" customWidth="1"/>
    <col min="4" max="4" width="35.75390625" style="5" customWidth="1"/>
    <col min="5" max="5" width="3.50390625" style="5" customWidth="1"/>
    <col min="6" max="6" width="17.125" style="5" customWidth="1"/>
    <col min="7" max="7" width="13.875" style="5" customWidth="1"/>
    <col min="8" max="8" width="15.625" style="5" customWidth="1"/>
    <col min="9" max="10" width="9.00390625" style="4" customWidth="1"/>
    <col min="11" max="16384" width="9.00390625" style="5" customWidth="1"/>
  </cols>
  <sheetData>
    <row r="1" ht="14.25">
      <c r="A1" s="50"/>
    </row>
    <row r="2" spans="1:10" s="2" customFormat="1" ht="18" customHeight="1">
      <c r="A2" s="136" t="s">
        <v>128</v>
      </c>
      <c r="B2" s="136"/>
      <c r="C2" s="136"/>
      <c r="D2" s="136"/>
      <c r="E2" s="136"/>
      <c r="F2" s="136"/>
      <c r="G2" s="136"/>
      <c r="H2" s="136"/>
      <c r="I2" s="1"/>
      <c r="J2" s="1"/>
    </row>
    <row r="3" spans="1:8" ht="9.75" customHeight="1">
      <c r="A3" s="3"/>
      <c r="B3" s="3"/>
      <c r="C3" s="3"/>
      <c r="D3" s="3"/>
      <c r="E3" s="3"/>
      <c r="F3" s="3"/>
      <c r="G3" s="3"/>
      <c r="H3" s="48" t="s">
        <v>56</v>
      </c>
    </row>
    <row r="4" spans="1:8" ht="15" customHeight="1" thickBot="1">
      <c r="A4" s="6" t="s">
        <v>58</v>
      </c>
      <c r="B4" s="3"/>
      <c r="C4" s="3"/>
      <c r="D4" s="3"/>
      <c r="E4" s="3"/>
      <c r="F4" s="3"/>
      <c r="G4" s="3"/>
      <c r="H4" s="48" t="s">
        <v>52</v>
      </c>
    </row>
    <row r="5" spans="1:10" s="8" customFormat="1" ht="19.5" customHeight="1">
      <c r="A5" s="137" t="s">
        <v>0</v>
      </c>
      <c r="B5" s="138"/>
      <c r="C5" s="138"/>
      <c r="D5" s="138" t="s">
        <v>1</v>
      </c>
      <c r="E5" s="138"/>
      <c r="F5" s="186"/>
      <c r="G5" s="186"/>
      <c r="H5" s="139"/>
      <c r="I5" s="7"/>
      <c r="J5" s="7"/>
    </row>
    <row r="6" spans="1:10" s="8" customFormat="1" ht="31.5" customHeight="1">
      <c r="A6" s="70" t="s">
        <v>2</v>
      </c>
      <c r="B6" s="75" t="s">
        <v>3</v>
      </c>
      <c r="C6" s="83" t="s">
        <v>103</v>
      </c>
      <c r="D6" s="71" t="s">
        <v>2</v>
      </c>
      <c r="E6" s="75" t="s">
        <v>3</v>
      </c>
      <c r="F6" s="83" t="s">
        <v>51</v>
      </c>
      <c r="G6" s="87" t="s">
        <v>119</v>
      </c>
      <c r="H6" s="88" t="s">
        <v>120</v>
      </c>
      <c r="I6" s="7"/>
      <c r="J6" s="7"/>
    </row>
    <row r="7" spans="1:10" s="8" customFormat="1" ht="19.5" customHeight="1">
      <c r="A7" s="70" t="s">
        <v>5</v>
      </c>
      <c r="B7" s="72"/>
      <c r="C7" s="71" t="s">
        <v>6</v>
      </c>
      <c r="D7" s="71" t="s">
        <v>5</v>
      </c>
      <c r="E7" s="72"/>
      <c r="F7" s="84">
        <v>2</v>
      </c>
      <c r="G7" s="84">
        <v>3</v>
      </c>
      <c r="H7" s="85">
        <v>4</v>
      </c>
      <c r="I7" s="7"/>
      <c r="J7" s="7"/>
    </row>
    <row r="8" spans="1:10" s="8" customFormat="1" ht="19.5" customHeight="1">
      <c r="A8" s="57" t="s">
        <v>99</v>
      </c>
      <c r="B8" s="56" t="s">
        <v>6</v>
      </c>
      <c r="C8" s="94">
        <v>5542332.95</v>
      </c>
      <c r="D8" s="58" t="s">
        <v>87</v>
      </c>
      <c r="E8" s="59">
        <v>15</v>
      </c>
      <c r="F8" s="97"/>
      <c r="G8" s="97"/>
      <c r="H8" s="98"/>
      <c r="I8" s="7"/>
      <c r="J8" s="7"/>
    </row>
    <row r="9" spans="1:10" s="8" customFormat="1" ht="19.5" customHeight="1">
      <c r="A9" s="60" t="s">
        <v>98</v>
      </c>
      <c r="B9" s="56" t="s">
        <v>7</v>
      </c>
      <c r="C9" s="94">
        <v>4284000</v>
      </c>
      <c r="D9" s="58" t="s">
        <v>88</v>
      </c>
      <c r="E9" s="59">
        <v>16</v>
      </c>
      <c r="F9" s="97"/>
      <c r="G9" s="97"/>
      <c r="H9" s="98"/>
      <c r="I9" s="7"/>
      <c r="J9" s="7"/>
    </row>
    <row r="10" spans="1:10" s="8" customFormat="1" ht="19.5" customHeight="1">
      <c r="A10" s="60"/>
      <c r="B10" s="56" t="s">
        <v>8</v>
      </c>
      <c r="C10" s="94"/>
      <c r="D10" s="58" t="s">
        <v>89</v>
      </c>
      <c r="E10" s="59">
        <v>17</v>
      </c>
      <c r="F10" s="97"/>
      <c r="G10" s="97"/>
      <c r="H10" s="98"/>
      <c r="I10" s="7"/>
      <c r="J10" s="7"/>
    </row>
    <row r="11" spans="1:10" s="8" customFormat="1" ht="19.5" customHeight="1">
      <c r="A11" s="60"/>
      <c r="B11" s="56" t="s">
        <v>9</v>
      </c>
      <c r="C11" s="94"/>
      <c r="D11" s="58" t="s">
        <v>90</v>
      </c>
      <c r="E11" s="59">
        <v>18</v>
      </c>
      <c r="F11" s="97"/>
      <c r="G11" s="97"/>
      <c r="H11" s="98"/>
      <c r="I11" s="7"/>
      <c r="J11" s="7"/>
    </row>
    <row r="12" spans="1:10" s="8" customFormat="1" ht="19.5" customHeight="1">
      <c r="A12" s="60"/>
      <c r="B12" s="56" t="s">
        <v>10</v>
      </c>
      <c r="C12" s="94"/>
      <c r="D12" s="58" t="s">
        <v>91</v>
      </c>
      <c r="E12" s="59">
        <v>19</v>
      </c>
      <c r="F12" s="97"/>
      <c r="G12" s="97"/>
      <c r="H12" s="98"/>
      <c r="I12" s="7"/>
      <c r="J12" s="7"/>
    </row>
    <row r="13" spans="1:10" s="8" customFormat="1" ht="19.5" customHeight="1">
      <c r="A13" s="60"/>
      <c r="B13" s="56" t="s">
        <v>11</v>
      </c>
      <c r="C13" s="94"/>
      <c r="D13" s="58" t="s">
        <v>92</v>
      </c>
      <c r="E13" s="59">
        <v>20</v>
      </c>
      <c r="F13" s="97"/>
      <c r="G13" s="97"/>
      <c r="H13" s="98"/>
      <c r="I13" s="7"/>
      <c r="J13" s="7"/>
    </row>
    <row r="14" spans="1:10" s="8" customFormat="1" ht="19.5" customHeight="1">
      <c r="A14" s="61"/>
      <c r="B14" s="56" t="s">
        <v>12</v>
      </c>
      <c r="C14" s="94"/>
      <c r="D14" s="115" t="s">
        <v>143</v>
      </c>
      <c r="E14" s="59">
        <v>21</v>
      </c>
      <c r="F14" s="99">
        <f>G14+H14</f>
        <v>4565358.03</v>
      </c>
      <c r="G14" s="122">
        <v>4565358.03</v>
      </c>
      <c r="H14" s="98"/>
      <c r="I14" s="7"/>
      <c r="J14" s="7"/>
    </row>
    <row r="15" spans="1:10" s="8" customFormat="1" ht="19.5" customHeight="1">
      <c r="A15" s="62"/>
      <c r="B15" s="56" t="s">
        <v>13</v>
      </c>
      <c r="C15" s="95"/>
      <c r="D15" s="116" t="s">
        <v>142</v>
      </c>
      <c r="E15" s="59">
        <v>22</v>
      </c>
      <c r="F15" s="99">
        <f>G15+H15</f>
        <v>1204000</v>
      </c>
      <c r="G15" s="100"/>
      <c r="H15" s="124">
        <v>1204000</v>
      </c>
      <c r="I15" s="7"/>
      <c r="J15" s="7"/>
    </row>
    <row r="16" spans="1:10" s="8" customFormat="1" ht="19.5" customHeight="1">
      <c r="A16" s="63" t="s">
        <v>28</v>
      </c>
      <c r="B16" s="56" t="s">
        <v>14</v>
      </c>
      <c r="C16" s="120">
        <f>C8+C9</f>
        <v>9826332.95</v>
      </c>
      <c r="D16" s="64" t="s">
        <v>30</v>
      </c>
      <c r="E16" s="59">
        <v>23</v>
      </c>
      <c r="F16" s="126">
        <f>F14+F15</f>
        <v>5769358.03</v>
      </c>
      <c r="G16" s="100"/>
      <c r="H16" s="101"/>
      <c r="I16" s="7"/>
      <c r="J16" s="7"/>
    </row>
    <row r="17" spans="1:10" s="8" customFormat="1" ht="19.5" customHeight="1">
      <c r="A17" s="80" t="s">
        <v>100</v>
      </c>
      <c r="B17" s="56" t="s">
        <v>15</v>
      </c>
      <c r="C17" s="94">
        <v>725786.62</v>
      </c>
      <c r="D17" s="82" t="s">
        <v>102</v>
      </c>
      <c r="E17" s="59">
        <v>24</v>
      </c>
      <c r="F17" s="99">
        <f>G17+H17</f>
        <v>4782761.54</v>
      </c>
      <c r="G17" s="123">
        <v>1530761.54</v>
      </c>
      <c r="H17" s="123">
        <v>3252000</v>
      </c>
      <c r="I17" s="7"/>
      <c r="J17" s="7"/>
    </row>
    <row r="18" spans="1:10" s="8" customFormat="1" ht="19.5" customHeight="1">
      <c r="A18" s="80" t="s">
        <v>118</v>
      </c>
      <c r="B18" s="56" t="s">
        <v>16</v>
      </c>
      <c r="C18" s="94">
        <v>553786.62</v>
      </c>
      <c r="D18" s="65"/>
      <c r="E18" s="59">
        <v>25</v>
      </c>
      <c r="F18" s="99"/>
      <c r="G18" s="100"/>
      <c r="H18" s="102"/>
      <c r="I18" s="7"/>
      <c r="J18" s="7"/>
    </row>
    <row r="19" spans="1:10" s="8" customFormat="1" ht="19.5" customHeight="1">
      <c r="A19" s="81" t="s">
        <v>101</v>
      </c>
      <c r="B19" s="56" t="s">
        <v>17</v>
      </c>
      <c r="C19" s="96">
        <v>172000</v>
      </c>
      <c r="D19" s="67"/>
      <c r="E19" s="59">
        <v>26</v>
      </c>
      <c r="F19" s="103"/>
      <c r="G19" s="100"/>
      <c r="H19" s="104"/>
      <c r="I19" s="7"/>
      <c r="J19" s="7"/>
    </row>
    <row r="20" spans="1:10" s="8" customFormat="1" ht="19.5" customHeight="1">
      <c r="A20" s="81"/>
      <c r="B20" s="56" t="s">
        <v>18</v>
      </c>
      <c r="C20" s="96"/>
      <c r="D20" s="67"/>
      <c r="E20" s="59">
        <v>27</v>
      </c>
      <c r="F20" s="103"/>
      <c r="G20" s="100"/>
      <c r="H20" s="104"/>
      <c r="I20" s="7"/>
      <c r="J20" s="7"/>
    </row>
    <row r="21" spans="1:8" ht="19.5" customHeight="1" thickBot="1">
      <c r="A21" s="68" t="s">
        <v>33</v>
      </c>
      <c r="B21" s="56" t="s">
        <v>19</v>
      </c>
      <c r="C21" s="121">
        <f>C16+C17</f>
        <v>10552119.569999998</v>
      </c>
      <c r="D21" s="69" t="s">
        <v>33</v>
      </c>
      <c r="E21" s="59">
        <v>28</v>
      </c>
      <c r="F21" s="125">
        <f>F16+F17</f>
        <v>10552119.57</v>
      </c>
      <c r="G21" s="105"/>
      <c r="H21" s="106"/>
    </row>
    <row r="22" spans="1:8" ht="29.25" customHeight="1">
      <c r="A22" s="187" t="s">
        <v>104</v>
      </c>
      <c r="B22" s="141"/>
      <c r="C22" s="141"/>
      <c r="D22" s="141"/>
      <c r="E22" s="141"/>
      <c r="F22" s="141"/>
      <c r="G22" s="188"/>
      <c r="H22" s="14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3" sqref="E13"/>
    </sheetView>
  </sheetViews>
  <sheetFormatPr defaultColWidth="9.00390625" defaultRowHeight="14.25"/>
  <cols>
    <col min="1" max="2" width="4.625" style="38" customWidth="1"/>
    <col min="3" max="3" width="33.875" style="38" bestFit="1" customWidth="1"/>
    <col min="4" max="6" width="32.625" style="38" customWidth="1"/>
    <col min="7" max="16384" width="9.00390625" style="38" customWidth="1"/>
  </cols>
  <sheetData>
    <row r="1" spans="1:6" s="27" customFormat="1" ht="30" customHeight="1">
      <c r="A1" s="194" t="s">
        <v>129</v>
      </c>
      <c r="B1" s="194"/>
      <c r="C1" s="194"/>
      <c r="D1" s="194"/>
      <c r="E1" s="194"/>
      <c r="F1" s="194"/>
    </row>
    <row r="2" spans="1:6" s="29" customFormat="1" ht="10.5" customHeight="1">
      <c r="A2" s="28"/>
      <c r="B2" s="28"/>
      <c r="C2" s="28"/>
      <c r="F2" s="86" t="s">
        <v>105</v>
      </c>
    </row>
    <row r="3" spans="1:6" s="29" customFormat="1" ht="15" customHeight="1" thickBot="1">
      <c r="A3" s="6" t="s">
        <v>58</v>
      </c>
      <c r="B3" s="28"/>
      <c r="C3" s="28"/>
      <c r="D3" s="39"/>
      <c r="E3" s="39"/>
      <c r="F3" s="48" t="s">
        <v>52</v>
      </c>
    </row>
    <row r="4" spans="1:6" s="30" customFormat="1" ht="20.25" customHeight="1">
      <c r="A4" s="195" t="s">
        <v>49</v>
      </c>
      <c r="B4" s="196"/>
      <c r="C4" s="196"/>
      <c r="D4" s="200" t="s">
        <v>67</v>
      </c>
      <c r="E4" s="203" t="s">
        <v>50</v>
      </c>
      <c r="F4" s="189" t="s">
        <v>42</v>
      </c>
    </row>
    <row r="5" spans="1:6" s="30" customFormat="1" ht="24.75" customHeight="1">
      <c r="A5" s="197" t="s">
        <v>116</v>
      </c>
      <c r="B5" s="198"/>
      <c r="C5" s="198" t="s">
        <v>39</v>
      </c>
      <c r="D5" s="201"/>
      <c r="E5" s="204"/>
      <c r="F5" s="190"/>
    </row>
    <row r="6" spans="1:6" s="30" customFormat="1" ht="18" customHeight="1">
      <c r="A6" s="199"/>
      <c r="B6" s="198"/>
      <c r="C6" s="198"/>
      <c r="D6" s="201"/>
      <c r="E6" s="204"/>
      <c r="F6" s="190"/>
    </row>
    <row r="7" spans="1:6" s="30" customFormat="1" ht="22.5" customHeight="1">
      <c r="A7" s="199"/>
      <c r="B7" s="198"/>
      <c r="C7" s="198"/>
      <c r="D7" s="202"/>
      <c r="E7" s="205"/>
      <c r="F7" s="191"/>
    </row>
    <row r="8" spans="1:6" s="30" customFormat="1" ht="22.5" customHeight="1">
      <c r="A8" s="206" t="s">
        <v>40</v>
      </c>
      <c r="B8" s="207"/>
      <c r="C8" s="208"/>
      <c r="D8" s="31">
        <v>1</v>
      </c>
      <c r="E8" s="31">
        <v>2</v>
      </c>
      <c r="F8" s="32">
        <v>3</v>
      </c>
    </row>
    <row r="9" spans="1:6" s="30" customFormat="1" ht="22.5" customHeight="1">
      <c r="A9" s="206" t="s">
        <v>51</v>
      </c>
      <c r="B9" s="207"/>
      <c r="C9" s="208"/>
      <c r="D9" s="129">
        <f>E9+F9</f>
        <v>4565358.03</v>
      </c>
      <c r="E9" s="127">
        <f>E10+E11+E12+E13</f>
        <v>4344158.03</v>
      </c>
      <c r="F9" s="128">
        <f>F10+F11+F12+F13</f>
        <v>221200</v>
      </c>
    </row>
    <row r="10" spans="1:6" s="35" customFormat="1" ht="22.5" customHeight="1">
      <c r="A10" s="199">
        <v>2080502</v>
      </c>
      <c r="B10" s="198"/>
      <c r="C10" s="44" t="s">
        <v>132</v>
      </c>
      <c r="D10" s="129">
        <f>E10+F10</f>
        <v>723019.95</v>
      </c>
      <c r="E10" s="129">
        <v>723019.95</v>
      </c>
      <c r="F10" s="130"/>
    </row>
    <row r="11" spans="1:6" s="35" customFormat="1" ht="22.5" customHeight="1">
      <c r="A11" s="199">
        <v>2081101</v>
      </c>
      <c r="B11" s="198"/>
      <c r="C11" s="44" t="s">
        <v>134</v>
      </c>
      <c r="D11" s="129">
        <f>E11+F11</f>
        <v>1836313</v>
      </c>
      <c r="E11" s="129">
        <v>1836313</v>
      </c>
      <c r="F11" s="130"/>
    </row>
    <row r="12" spans="1:6" s="35" customFormat="1" ht="22.5" customHeight="1">
      <c r="A12" s="199">
        <v>2081104</v>
      </c>
      <c r="B12" s="198"/>
      <c r="C12" s="44" t="s">
        <v>136</v>
      </c>
      <c r="D12" s="129">
        <f>E12+F12</f>
        <v>181200</v>
      </c>
      <c r="E12" s="129"/>
      <c r="F12" s="130">
        <v>181200</v>
      </c>
    </row>
    <row r="13" spans="1:6" s="35" customFormat="1" ht="22.5" customHeight="1">
      <c r="A13" s="199">
        <v>2081199</v>
      </c>
      <c r="B13" s="198"/>
      <c r="C13" s="44" t="s">
        <v>137</v>
      </c>
      <c r="D13" s="129">
        <f>E13+F13</f>
        <v>1824825.08</v>
      </c>
      <c r="E13" s="129">
        <v>1784825.08</v>
      </c>
      <c r="F13" s="130">
        <v>40000</v>
      </c>
    </row>
    <row r="14" spans="1:6" s="35" customFormat="1" ht="22.5" customHeight="1">
      <c r="A14" s="199"/>
      <c r="B14" s="198"/>
      <c r="C14" s="44"/>
      <c r="D14" s="129"/>
      <c r="E14" s="129"/>
      <c r="F14" s="130"/>
    </row>
    <row r="15" spans="1:6" s="35" customFormat="1" ht="22.5" customHeight="1" thickBot="1">
      <c r="A15" s="209"/>
      <c r="B15" s="210"/>
      <c r="C15" s="36"/>
      <c r="D15" s="131"/>
      <c r="E15" s="131"/>
      <c r="F15" s="132"/>
    </row>
    <row r="16" spans="1:6" ht="32.25" customHeight="1">
      <c r="A16" s="192" t="s">
        <v>121</v>
      </c>
      <c r="B16" s="193"/>
      <c r="C16" s="193"/>
      <c r="D16" s="193"/>
      <c r="E16" s="193"/>
      <c r="F16" s="193"/>
    </row>
    <row r="17" ht="14.25">
      <c r="A17" s="37"/>
    </row>
    <row r="18" ht="14.25">
      <c r="A18" s="37"/>
    </row>
    <row r="19" ht="14.25">
      <c r="A19" s="37"/>
    </row>
    <row r="20" ht="14.25">
      <c r="A20" s="37"/>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3" sqref="E13"/>
    </sheetView>
  </sheetViews>
  <sheetFormatPr defaultColWidth="9.00390625" defaultRowHeight="14.25"/>
  <cols>
    <col min="1" max="2" width="4.625" style="38" customWidth="1"/>
    <col min="3" max="3" width="20.50390625" style="38" bestFit="1" customWidth="1"/>
    <col min="4" max="6" width="32.625" style="38" customWidth="1"/>
    <col min="7" max="16384" width="9.00390625" style="38" customWidth="1"/>
  </cols>
  <sheetData>
    <row r="1" spans="1:6" s="27" customFormat="1" ht="30" customHeight="1">
      <c r="A1" s="212" t="s">
        <v>130</v>
      </c>
      <c r="B1" s="194"/>
      <c r="C1" s="194"/>
      <c r="D1" s="194"/>
      <c r="E1" s="194"/>
      <c r="F1" s="194"/>
    </row>
    <row r="2" spans="1:6" s="29" customFormat="1" ht="10.5" customHeight="1">
      <c r="A2" s="28"/>
      <c r="B2" s="28"/>
      <c r="C2" s="28"/>
      <c r="F2" s="86" t="s">
        <v>111</v>
      </c>
    </row>
    <row r="3" spans="1:6" s="29" customFormat="1" ht="15" customHeight="1" thickBot="1">
      <c r="A3" s="6" t="s">
        <v>58</v>
      </c>
      <c r="B3" s="28"/>
      <c r="C3" s="28"/>
      <c r="D3" s="39"/>
      <c r="E3" s="39"/>
      <c r="F3" s="48" t="s">
        <v>52</v>
      </c>
    </row>
    <row r="4" spans="1:6" s="30" customFormat="1" ht="20.25" customHeight="1">
      <c r="A4" s="195" t="s">
        <v>49</v>
      </c>
      <c r="B4" s="196"/>
      <c r="C4" s="196"/>
      <c r="D4" s="200" t="s">
        <v>67</v>
      </c>
      <c r="E4" s="213" t="s">
        <v>114</v>
      </c>
      <c r="F4" s="214" t="s">
        <v>115</v>
      </c>
    </row>
    <row r="5" spans="1:6" s="30" customFormat="1" ht="24.75" customHeight="1">
      <c r="A5" s="197" t="s">
        <v>112</v>
      </c>
      <c r="B5" s="198"/>
      <c r="C5" s="198" t="s">
        <v>39</v>
      </c>
      <c r="D5" s="201"/>
      <c r="E5" s="204"/>
      <c r="F5" s="190"/>
    </row>
    <row r="6" spans="1:6" s="30" customFormat="1" ht="18" customHeight="1">
      <c r="A6" s="199"/>
      <c r="B6" s="198"/>
      <c r="C6" s="198"/>
      <c r="D6" s="201"/>
      <c r="E6" s="204"/>
      <c r="F6" s="190"/>
    </row>
    <row r="7" spans="1:6" s="30" customFormat="1" ht="22.5" customHeight="1">
      <c r="A7" s="199"/>
      <c r="B7" s="198"/>
      <c r="C7" s="198"/>
      <c r="D7" s="202"/>
      <c r="E7" s="205"/>
      <c r="F7" s="191"/>
    </row>
    <row r="8" spans="1:6" s="30" customFormat="1" ht="22.5" customHeight="1">
      <c r="A8" s="206" t="s">
        <v>40</v>
      </c>
      <c r="B8" s="207"/>
      <c r="C8" s="208"/>
      <c r="D8" s="31">
        <v>1</v>
      </c>
      <c r="E8" s="31">
        <v>2</v>
      </c>
      <c r="F8" s="32">
        <v>3</v>
      </c>
    </row>
    <row r="9" spans="1:6" s="30" customFormat="1" ht="22.5" customHeight="1">
      <c r="A9" s="206" t="s">
        <v>51</v>
      </c>
      <c r="B9" s="207"/>
      <c r="C9" s="208"/>
      <c r="D9" s="129">
        <f>E9+F9</f>
        <v>4344158.03</v>
      </c>
      <c r="E9" s="42">
        <f>E10+E11+E12</f>
        <v>4133856.0300000003</v>
      </c>
      <c r="F9" s="43">
        <f>F10+F11+F12</f>
        <v>210302</v>
      </c>
    </row>
    <row r="10" spans="1:6" s="35" customFormat="1" ht="22.5" customHeight="1">
      <c r="A10" s="199">
        <v>2080502</v>
      </c>
      <c r="B10" s="198"/>
      <c r="C10" s="44" t="s">
        <v>132</v>
      </c>
      <c r="D10" s="129">
        <f>E10+F10</f>
        <v>723019.95</v>
      </c>
      <c r="E10" s="129">
        <v>723019.95</v>
      </c>
      <c r="F10" s="130"/>
    </row>
    <row r="11" spans="1:6" s="35" customFormat="1" ht="22.5" customHeight="1">
      <c r="A11" s="199">
        <v>2081101</v>
      </c>
      <c r="B11" s="198"/>
      <c r="C11" s="44" t="s">
        <v>134</v>
      </c>
      <c r="D11" s="129">
        <f>E11+F11</f>
        <v>1836313</v>
      </c>
      <c r="E11" s="129">
        <v>1626011</v>
      </c>
      <c r="F11" s="130">
        <v>210302</v>
      </c>
    </row>
    <row r="12" spans="1:6" s="35" customFormat="1" ht="22.5" customHeight="1">
      <c r="A12" s="199">
        <v>2081199</v>
      </c>
      <c r="B12" s="198"/>
      <c r="C12" s="44" t="s">
        <v>137</v>
      </c>
      <c r="D12" s="129">
        <f>E12+F12</f>
        <v>1784825.08</v>
      </c>
      <c r="E12" s="129">
        <v>1784825.08</v>
      </c>
      <c r="F12" s="130"/>
    </row>
    <row r="13" spans="1:6" s="35" customFormat="1" ht="22.5" customHeight="1">
      <c r="A13" s="199"/>
      <c r="B13" s="198"/>
      <c r="C13" s="44"/>
      <c r="D13" s="44"/>
      <c r="E13" s="44"/>
      <c r="F13" s="45"/>
    </row>
    <row r="14" spans="1:6" s="35" customFormat="1" ht="22.5" customHeight="1">
      <c r="A14" s="199"/>
      <c r="B14" s="198"/>
      <c r="C14" s="34"/>
      <c r="D14" s="44"/>
      <c r="E14" s="44"/>
      <c r="F14" s="45"/>
    </row>
    <row r="15" spans="1:6" s="35" customFormat="1" ht="22.5" customHeight="1" thickBot="1">
      <c r="A15" s="209"/>
      <c r="B15" s="210"/>
      <c r="C15" s="36"/>
      <c r="D15" s="46"/>
      <c r="E15" s="46"/>
      <c r="F15" s="47"/>
    </row>
    <row r="16" spans="1:6" ht="32.25" customHeight="1">
      <c r="A16" s="211" t="s">
        <v>113</v>
      </c>
      <c r="B16" s="193"/>
      <c r="C16" s="193"/>
      <c r="D16" s="193"/>
      <c r="E16" s="193"/>
      <c r="F16" s="193"/>
    </row>
    <row r="17" ht="14.25">
      <c r="A17" s="37"/>
    </row>
    <row r="18" ht="14.25">
      <c r="A18" s="37"/>
    </row>
    <row r="19" ht="14.25">
      <c r="A19" s="37"/>
    </row>
    <row r="20" ht="14.25">
      <c r="A20" s="37"/>
    </row>
  </sheetData>
  <sheetProtection/>
  <mergeCells count="16">
    <mergeCell ref="A1:F1"/>
    <mergeCell ref="A4:C4"/>
    <mergeCell ref="D4:D7"/>
    <mergeCell ref="E4:E7"/>
    <mergeCell ref="F4:F7"/>
    <mergeCell ref="A5:B7"/>
    <mergeCell ref="C5:C7"/>
    <mergeCell ref="A14:B14"/>
    <mergeCell ref="A15:B15"/>
    <mergeCell ref="A16:F16"/>
    <mergeCell ref="A8:C8"/>
    <mergeCell ref="A9:C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3" sqref="G13"/>
    </sheetView>
  </sheetViews>
  <sheetFormatPr defaultColWidth="9.00390625" defaultRowHeight="14.25"/>
  <cols>
    <col min="1" max="1" width="12.125" style="38" customWidth="1"/>
    <col min="2" max="6" width="10.125" style="38" customWidth="1"/>
    <col min="7" max="7" width="12.25390625" style="38" customWidth="1"/>
    <col min="8" max="12" width="10.125" style="38" customWidth="1"/>
    <col min="13" max="16384" width="9.00390625" style="38" customWidth="1"/>
  </cols>
  <sheetData>
    <row r="1" spans="1:12" s="27" customFormat="1" ht="30" customHeight="1">
      <c r="A1" s="212" t="s">
        <v>110</v>
      </c>
      <c r="B1" s="194"/>
      <c r="C1" s="194"/>
      <c r="D1" s="194"/>
      <c r="E1" s="194"/>
      <c r="F1" s="194"/>
      <c r="G1" s="194"/>
      <c r="H1" s="194"/>
      <c r="I1" s="194"/>
      <c r="J1" s="194"/>
      <c r="K1" s="194"/>
      <c r="L1" s="194"/>
    </row>
    <row r="2" s="29" customFormat="1" ht="10.5" customHeight="1">
      <c r="L2" s="86" t="s">
        <v>109</v>
      </c>
    </row>
    <row r="3" spans="1:12" s="29" customFormat="1" ht="15" customHeight="1" thickBot="1">
      <c r="A3" s="6" t="s">
        <v>58</v>
      </c>
      <c r="B3" s="39"/>
      <c r="C3" s="39"/>
      <c r="D3" s="39"/>
      <c r="E3" s="39"/>
      <c r="F3" s="39"/>
      <c r="G3" s="39"/>
      <c r="H3" s="39"/>
      <c r="I3" s="39"/>
      <c r="J3" s="39"/>
      <c r="K3" s="49"/>
      <c r="L3" s="48" t="s">
        <v>52</v>
      </c>
    </row>
    <row r="4" spans="1:12" s="30" customFormat="1" ht="27.75" customHeight="1">
      <c r="A4" s="224" t="s">
        <v>125</v>
      </c>
      <c r="B4" s="225"/>
      <c r="C4" s="225"/>
      <c r="D4" s="225"/>
      <c r="E4" s="225"/>
      <c r="F4" s="226"/>
      <c r="G4" s="227" t="s">
        <v>126</v>
      </c>
      <c r="H4" s="225"/>
      <c r="I4" s="225"/>
      <c r="J4" s="225"/>
      <c r="K4" s="225"/>
      <c r="L4" s="228"/>
    </row>
    <row r="5" spans="1:12" s="30" customFormat="1" ht="30" customHeight="1">
      <c r="A5" s="229" t="s">
        <v>76</v>
      </c>
      <c r="B5" s="217" t="s">
        <v>77</v>
      </c>
      <c r="C5" s="219" t="s">
        <v>78</v>
      </c>
      <c r="D5" s="220"/>
      <c r="E5" s="221"/>
      <c r="F5" s="231" t="s">
        <v>79</v>
      </c>
      <c r="G5" s="215" t="s">
        <v>76</v>
      </c>
      <c r="H5" s="217" t="s">
        <v>77</v>
      </c>
      <c r="I5" s="219" t="s">
        <v>78</v>
      </c>
      <c r="J5" s="220"/>
      <c r="K5" s="221"/>
      <c r="L5" s="222" t="s">
        <v>79</v>
      </c>
    </row>
    <row r="6" spans="1:12" s="30" customFormat="1" ht="30" customHeight="1">
      <c r="A6" s="230"/>
      <c r="B6" s="218"/>
      <c r="C6" s="76" t="s">
        <v>80</v>
      </c>
      <c r="D6" s="76" t="s">
        <v>81</v>
      </c>
      <c r="E6" s="76" t="s">
        <v>82</v>
      </c>
      <c r="F6" s="231"/>
      <c r="G6" s="216"/>
      <c r="H6" s="218"/>
      <c r="I6" s="76" t="s">
        <v>80</v>
      </c>
      <c r="J6" s="76" t="s">
        <v>81</v>
      </c>
      <c r="K6" s="76" t="s">
        <v>82</v>
      </c>
      <c r="L6" s="223"/>
    </row>
    <row r="7" spans="1:12" s="30" customFormat="1" ht="27.75" customHeight="1">
      <c r="A7" s="77">
        <v>1</v>
      </c>
      <c r="B7" s="78">
        <v>2</v>
      </c>
      <c r="C7" s="78">
        <v>3</v>
      </c>
      <c r="D7" s="78">
        <v>4</v>
      </c>
      <c r="E7" s="78">
        <v>5</v>
      </c>
      <c r="F7" s="78">
        <v>6</v>
      </c>
      <c r="G7" s="78">
        <v>7</v>
      </c>
      <c r="H7" s="78">
        <v>8</v>
      </c>
      <c r="I7" s="78">
        <v>9</v>
      </c>
      <c r="J7" s="78">
        <v>10</v>
      </c>
      <c r="K7" s="78">
        <v>11</v>
      </c>
      <c r="L7" s="79">
        <v>12</v>
      </c>
    </row>
    <row r="8" spans="1:12" s="35" customFormat="1" ht="42.75" customHeight="1" thickBot="1">
      <c r="A8" s="133">
        <f>B8+C8+F8</f>
        <v>13479.11</v>
      </c>
      <c r="B8" s="134"/>
      <c r="C8" s="134">
        <f>D8+E8</f>
        <v>8085.11</v>
      </c>
      <c r="D8" s="134"/>
      <c r="E8" s="134">
        <v>8085.11</v>
      </c>
      <c r="F8" s="134">
        <v>5394</v>
      </c>
      <c r="G8" s="133">
        <f>H8+I8+L8</f>
        <v>13479.11</v>
      </c>
      <c r="H8" s="134"/>
      <c r="I8" s="134">
        <f>J8+K8</f>
        <v>8085.11</v>
      </c>
      <c r="J8" s="134"/>
      <c r="K8" s="134">
        <v>8085.11</v>
      </c>
      <c r="L8" s="134">
        <v>5394</v>
      </c>
    </row>
    <row r="9" spans="1:12" ht="45" customHeight="1">
      <c r="A9" s="192" t="s">
        <v>127</v>
      </c>
      <c r="B9" s="193"/>
      <c r="C9" s="193"/>
      <c r="D9" s="193"/>
      <c r="E9" s="193"/>
      <c r="F9" s="193"/>
      <c r="G9" s="193"/>
      <c r="H9" s="193"/>
      <c r="I9" s="193"/>
      <c r="J9" s="193"/>
      <c r="K9" s="193"/>
      <c r="L9" s="193"/>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13" sqref="H13"/>
    </sheetView>
  </sheetViews>
  <sheetFormatPr defaultColWidth="9.00390625" defaultRowHeight="14.25"/>
  <cols>
    <col min="1" max="2" width="4.625" style="38" customWidth="1"/>
    <col min="3" max="3" width="33.875" style="38" bestFit="1" customWidth="1"/>
    <col min="4" max="9" width="16.625" style="38" customWidth="1"/>
    <col min="10" max="16384" width="9.00390625" style="38" customWidth="1"/>
  </cols>
  <sheetData>
    <row r="1" spans="1:9" s="27" customFormat="1" ht="30" customHeight="1">
      <c r="A1" s="212" t="s">
        <v>107</v>
      </c>
      <c r="B1" s="194"/>
      <c r="C1" s="194"/>
      <c r="D1" s="194"/>
      <c r="E1" s="194"/>
      <c r="F1" s="194"/>
      <c r="G1" s="194"/>
      <c r="H1" s="194"/>
      <c r="I1" s="194"/>
    </row>
    <row r="2" spans="1:9" s="29" customFormat="1" ht="10.5" customHeight="1">
      <c r="A2" s="28"/>
      <c r="B2" s="28"/>
      <c r="C2" s="28"/>
      <c r="I2" s="86" t="s">
        <v>106</v>
      </c>
    </row>
    <row r="3" spans="1:9" s="29" customFormat="1" ht="15" customHeight="1" thickBot="1">
      <c r="A3" s="6" t="s">
        <v>58</v>
      </c>
      <c r="B3" s="28"/>
      <c r="C3" s="28"/>
      <c r="D3" s="39"/>
      <c r="E3" s="39"/>
      <c r="F3" s="39"/>
      <c r="G3" s="39"/>
      <c r="H3" s="49"/>
      <c r="I3" s="86" t="s">
        <v>52</v>
      </c>
    </row>
    <row r="4" spans="1:9" s="30" customFormat="1" ht="20.25" customHeight="1">
      <c r="A4" s="195" t="s">
        <v>49</v>
      </c>
      <c r="B4" s="196"/>
      <c r="C4" s="196"/>
      <c r="D4" s="200" t="s">
        <v>122</v>
      </c>
      <c r="E4" s="238" t="s">
        <v>61</v>
      </c>
      <c r="F4" s="239" t="s">
        <v>65</v>
      </c>
      <c r="G4" s="240"/>
      <c r="H4" s="240"/>
      <c r="I4" s="237" t="s">
        <v>63</v>
      </c>
    </row>
    <row r="5" spans="1:9" s="30" customFormat="1" ht="27" customHeight="1">
      <c r="A5" s="197" t="s">
        <v>117</v>
      </c>
      <c r="B5" s="198"/>
      <c r="C5" s="198" t="s">
        <v>39</v>
      </c>
      <c r="D5" s="201"/>
      <c r="E5" s="204"/>
      <c r="F5" s="241" t="s">
        <v>66</v>
      </c>
      <c r="G5" s="241" t="s">
        <v>64</v>
      </c>
      <c r="H5" s="232" t="s">
        <v>62</v>
      </c>
      <c r="I5" s="190"/>
    </row>
    <row r="6" spans="1:9" s="30" customFormat="1" ht="18" customHeight="1">
      <c r="A6" s="199"/>
      <c r="B6" s="198"/>
      <c r="C6" s="198"/>
      <c r="D6" s="201"/>
      <c r="E6" s="204"/>
      <c r="F6" s="204"/>
      <c r="G6" s="241"/>
      <c r="H6" s="232"/>
      <c r="I6" s="190"/>
    </row>
    <row r="7" spans="1:9" s="30" customFormat="1" ht="22.5" customHeight="1">
      <c r="A7" s="199"/>
      <c r="B7" s="198"/>
      <c r="C7" s="198"/>
      <c r="D7" s="202"/>
      <c r="E7" s="205"/>
      <c r="F7" s="205"/>
      <c r="G7" s="242"/>
      <c r="H7" s="233"/>
      <c r="I7" s="191"/>
    </row>
    <row r="8" spans="1:9" s="30" customFormat="1" ht="22.5" customHeight="1">
      <c r="A8" s="206" t="s">
        <v>40</v>
      </c>
      <c r="B8" s="207"/>
      <c r="C8" s="208"/>
      <c r="D8" s="31">
        <v>1</v>
      </c>
      <c r="E8" s="31">
        <v>2</v>
      </c>
      <c r="F8" s="31">
        <v>3</v>
      </c>
      <c r="G8" s="31">
        <v>4</v>
      </c>
      <c r="H8" s="52">
        <v>5</v>
      </c>
      <c r="I8" s="32">
        <v>6</v>
      </c>
    </row>
    <row r="9" spans="1:9" s="30" customFormat="1" ht="22.5" customHeight="1">
      <c r="A9" s="234" t="s">
        <v>51</v>
      </c>
      <c r="B9" s="235"/>
      <c r="C9" s="236"/>
      <c r="D9" s="42"/>
      <c r="E9" s="42"/>
      <c r="F9" s="42"/>
      <c r="G9" s="42"/>
      <c r="H9" s="53"/>
      <c r="I9" s="43"/>
    </row>
    <row r="10" spans="1:9" s="35" customFormat="1" ht="22.5" customHeight="1">
      <c r="A10" s="199">
        <v>2296006</v>
      </c>
      <c r="B10" s="198"/>
      <c r="C10" s="44" t="s">
        <v>140</v>
      </c>
      <c r="D10" s="129">
        <v>172000</v>
      </c>
      <c r="E10" s="129">
        <v>4284000</v>
      </c>
      <c r="F10" s="129">
        <f>G10+H10</f>
        <v>1204000</v>
      </c>
      <c r="G10" s="129">
        <v>172000</v>
      </c>
      <c r="H10" s="135">
        <v>1032000</v>
      </c>
      <c r="I10" s="130">
        <v>3252000</v>
      </c>
    </row>
    <row r="11" spans="1:9" s="35" customFormat="1" ht="22.5" customHeight="1">
      <c r="A11" s="199"/>
      <c r="B11" s="198"/>
      <c r="C11" s="34"/>
      <c r="D11" s="44"/>
      <c r="E11" s="44"/>
      <c r="F11" s="44"/>
      <c r="G11" s="44"/>
      <c r="H11" s="54"/>
      <c r="I11" s="45"/>
    </row>
    <row r="12" spans="1:9" s="35" customFormat="1" ht="22.5" customHeight="1">
      <c r="A12" s="199"/>
      <c r="B12" s="198"/>
      <c r="C12" s="33"/>
      <c r="D12" s="44"/>
      <c r="E12" s="44"/>
      <c r="F12" s="44"/>
      <c r="G12" s="44"/>
      <c r="H12" s="54"/>
      <c r="I12" s="45"/>
    </row>
    <row r="13" spans="1:9" s="35" customFormat="1" ht="22.5" customHeight="1">
      <c r="A13" s="199"/>
      <c r="B13" s="198"/>
      <c r="C13" s="34"/>
      <c r="D13" s="44"/>
      <c r="E13" s="44"/>
      <c r="F13" s="44"/>
      <c r="G13" s="44"/>
      <c r="H13" s="54"/>
      <c r="I13" s="45"/>
    </row>
    <row r="14" spans="1:9" s="35" customFormat="1" ht="22.5" customHeight="1">
      <c r="A14" s="199"/>
      <c r="B14" s="198"/>
      <c r="C14" s="34"/>
      <c r="D14" s="44"/>
      <c r="E14" s="44"/>
      <c r="F14" s="44"/>
      <c r="G14" s="44"/>
      <c r="H14" s="54"/>
      <c r="I14" s="45"/>
    </row>
    <row r="15" spans="1:9" s="35" customFormat="1" ht="22.5" customHeight="1" thickBot="1">
      <c r="A15" s="209"/>
      <c r="B15" s="210"/>
      <c r="C15" s="36"/>
      <c r="D15" s="46"/>
      <c r="E15" s="46"/>
      <c r="F15" s="46"/>
      <c r="G15" s="46"/>
      <c r="H15" s="55"/>
      <c r="I15" s="47"/>
    </row>
    <row r="16" spans="1:9" ht="32.25" customHeight="1">
      <c r="A16" s="211" t="s">
        <v>108</v>
      </c>
      <c r="B16" s="193"/>
      <c r="C16" s="193"/>
      <c r="D16" s="193"/>
      <c r="E16" s="193"/>
      <c r="F16" s="193"/>
      <c r="G16" s="193"/>
      <c r="H16" s="193"/>
      <c r="I16" s="193"/>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2016-09-14T09:57:41Z</cp:lastPrinted>
  <dcterms:created xsi:type="dcterms:W3CDTF">2011-12-26T04:36:18Z</dcterms:created>
  <dcterms:modified xsi:type="dcterms:W3CDTF">2016-09-19T04:09:28Z</dcterms:modified>
  <cp:category/>
  <cp:version/>
  <cp:contentType/>
  <cp:contentStatus/>
</cp:coreProperties>
</file>